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libertymutual-my.sharepoint.com/personal/shaun_ross_libertymutual_com/Documents/Desktop/"/>
    </mc:Choice>
  </mc:AlternateContent>
  <xr:revisionPtr revIDLastSave="86" documentId="8_{0135F50E-A020-4540-A65B-9AAA9E42816F}" xr6:coauthVersionLast="46" xr6:coauthVersionMax="46" xr10:uidLastSave="{73CC0585-D649-49F1-9EF6-13D6AC7CCE87}"/>
  <bookViews>
    <workbookView xWindow="-110" yWindow="-110" windowWidth="19420" windowHeight="10420" xr2:uid="{00000000-000D-0000-FFFF-FFFF00000000}"/>
  </bookViews>
  <sheets>
    <sheet name="WIP Temp. using Total Est. Cost" sheetId="1" r:id="rId1"/>
    <sheet name="WIP Temp. using CTC"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2" l="1"/>
  <c r="M20" i="2"/>
  <c r="G20" i="2"/>
  <c r="J20" i="2" s="1"/>
  <c r="Q19" i="2"/>
  <c r="M19" i="2"/>
  <c r="G19" i="2"/>
  <c r="J19" i="2" s="1"/>
  <c r="Q18" i="2"/>
  <c r="M18" i="2"/>
  <c r="G18" i="2"/>
  <c r="J18" i="2" s="1"/>
  <c r="Q17" i="2"/>
  <c r="M17" i="2"/>
  <c r="G17" i="2"/>
  <c r="J17" i="2" s="1"/>
  <c r="Q16" i="2"/>
  <c r="M16" i="2"/>
  <c r="G16" i="2"/>
  <c r="J16" i="2" s="1"/>
  <c r="Q15" i="2"/>
  <c r="M15" i="2"/>
  <c r="G15" i="2"/>
  <c r="J15" i="2" s="1"/>
  <c r="Q14" i="2"/>
  <c r="M14" i="2"/>
  <c r="G14" i="2"/>
  <c r="J14" i="2" s="1"/>
  <c r="Q13" i="2"/>
  <c r="M13" i="2"/>
  <c r="G13" i="2"/>
  <c r="J13" i="2" s="1"/>
  <c r="Q12" i="2"/>
  <c r="M12" i="2"/>
  <c r="G12" i="2"/>
  <c r="J12" i="2" s="1"/>
  <c r="Q11" i="2"/>
  <c r="M11" i="2"/>
  <c r="G11" i="2"/>
  <c r="J11" i="2" s="1"/>
  <c r="Q10" i="2"/>
  <c r="M10" i="2"/>
  <c r="G10" i="2"/>
  <c r="J10" i="2" s="1"/>
  <c r="Q9" i="2"/>
  <c r="M9" i="2"/>
  <c r="G9" i="2"/>
  <c r="J9" i="2" s="1"/>
  <c r="Q8" i="2"/>
  <c r="M8" i="2"/>
  <c r="G8" i="2"/>
  <c r="J8" i="2" s="1"/>
  <c r="M21" i="1"/>
  <c r="L21" i="1"/>
  <c r="N21" i="1" s="1"/>
  <c r="K21" i="1"/>
  <c r="O21" i="1" s="1"/>
  <c r="J21" i="1"/>
  <c r="H21" i="1"/>
  <c r="R21" i="1" s="1"/>
  <c r="F21" i="1"/>
  <c r="Q21" i="1" s="1"/>
  <c r="M20" i="1"/>
  <c r="J20" i="1"/>
  <c r="H20" i="1"/>
  <c r="K20" i="1" s="1"/>
  <c r="F20" i="1"/>
  <c r="Q20" i="1" s="1"/>
  <c r="M19" i="1"/>
  <c r="L19" i="1"/>
  <c r="N19" i="1" s="1"/>
  <c r="K19" i="1"/>
  <c r="O19" i="1" s="1"/>
  <c r="J19" i="1"/>
  <c r="H19" i="1"/>
  <c r="R19" i="1" s="1"/>
  <c r="F19" i="1"/>
  <c r="Q19" i="1" s="1"/>
  <c r="M18" i="1"/>
  <c r="J18" i="1"/>
  <c r="H18" i="1"/>
  <c r="K18" i="1" s="1"/>
  <c r="F18" i="1"/>
  <c r="Q18" i="1" s="1"/>
  <c r="M17" i="1"/>
  <c r="L17" i="1"/>
  <c r="N17" i="1" s="1"/>
  <c r="K17" i="1"/>
  <c r="O17" i="1" s="1"/>
  <c r="P17" i="1" s="1"/>
  <c r="J17" i="1"/>
  <c r="H17" i="1"/>
  <c r="R17" i="1" s="1"/>
  <c r="F17" i="1"/>
  <c r="Q17" i="1" s="1"/>
  <c r="M16" i="1"/>
  <c r="J16" i="1"/>
  <c r="H16" i="1"/>
  <c r="K16" i="1" s="1"/>
  <c r="F16" i="1"/>
  <c r="Q16" i="1" s="1"/>
  <c r="M15" i="1"/>
  <c r="L15" i="1"/>
  <c r="N15" i="1" s="1"/>
  <c r="K15" i="1"/>
  <c r="O15" i="1" s="1"/>
  <c r="J15" i="1"/>
  <c r="I15" i="1"/>
  <c r="H15" i="1"/>
  <c r="R15" i="1" s="1"/>
  <c r="F15" i="1"/>
  <c r="Q15" i="1" s="1"/>
  <c r="E27" i="2"/>
  <c r="D27" i="2"/>
  <c r="B30" i="2" s="1"/>
  <c r="C27" i="2"/>
  <c r="Q26" i="2"/>
  <c r="M26" i="2"/>
  <c r="G26" i="2"/>
  <c r="J26" i="2" s="1"/>
  <c r="Q25" i="2"/>
  <c r="M25" i="2"/>
  <c r="G25" i="2"/>
  <c r="H25" i="2" s="1"/>
  <c r="Q24" i="2"/>
  <c r="M24" i="2"/>
  <c r="J24" i="2"/>
  <c r="H24" i="2"/>
  <c r="G24" i="2"/>
  <c r="Q23" i="2"/>
  <c r="M23" i="2"/>
  <c r="G23" i="2"/>
  <c r="J23" i="2" s="1"/>
  <c r="Q22" i="2"/>
  <c r="M22" i="2"/>
  <c r="J22" i="2"/>
  <c r="H22" i="2"/>
  <c r="I22" i="2" s="1"/>
  <c r="G22" i="2"/>
  <c r="Q21" i="2"/>
  <c r="M21" i="2"/>
  <c r="G21" i="2"/>
  <c r="J21" i="2" s="1"/>
  <c r="Q7" i="2"/>
  <c r="M7" i="2"/>
  <c r="H7" i="2"/>
  <c r="G7" i="2"/>
  <c r="F27" i="2"/>
  <c r="B32" i="2" s="1"/>
  <c r="M26" i="1"/>
  <c r="M25" i="1"/>
  <c r="M24" i="1"/>
  <c r="M23" i="1"/>
  <c r="M22" i="1"/>
  <c r="M14" i="1"/>
  <c r="M13" i="1"/>
  <c r="M12" i="1"/>
  <c r="M11" i="1"/>
  <c r="M10" i="1"/>
  <c r="M9" i="1"/>
  <c r="M8" i="1"/>
  <c r="M7" i="1"/>
  <c r="F11" i="1"/>
  <c r="Q11" i="1" s="1"/>
  <c r="F10" i="1"/>
  <c r="Q10" i="1" s="1"/>
  <c r="F9" i="1"/>
  <c r="Q9" i="1" s="1"/>
  <c r="F8" i="1"/>
  <c r="Q8" i="1" s="1"/>
  <c r="F7" i="1"/>
  <c r="Q7" i="1" s="1"/>
  <c r="H26" i="1"/>
  <c r="H25" i="1"/>
  <c r="H24" i="1"/>
  <c r="I24" i="1" s="1"/>
  <c r="H23" i="1"/>
  <c r="H22" i="1"/>
  <c r="H14" i="1"/>
  <c r="H13" i="1"/>
  <c r="I13" i="1" s="1"/>
  <c r="H12" i="1"/>
  <c r="I12" i="1" s="1"/>
  <c r="H11" i="1"/>
  <c r="I11" i="1" s="1"/>
  <c r="H10" i="1"/>
  <c r="I10" i="1" s="1"/>
  <c r="H9" i="1"/>
  <c r="H8" i="1"/>
  <c r="I8" i="1" s="1"/>
  <c r="J8" i="1"/>
  <c r="H7" i="1"/>
  <c r="I7" i="1" s="1"/>
  <c r="J7" i="1"/>
  <c r="F12" i="1"/>
  <c r="Q12" i="1" s="1"/>
  <c r="F13" i="1"/>
  <c r="Q13" i="1" s="1"/>
  <c r="F14" i="1"/>
  <c r="Q14" i="1" s="1"/>
  <c r="F22" i="1"/>
  <c r="Q22" i="1" s="1"/>
  <c r="F23" i="1"/>
  <c r="Q23" i="1" s="1"/>
  <c r="F24" i="1"/>
  <c r="Q24" i="1" s="1"/>
  <c r="F25" i="1"/>
  <c r="Q25" i="1" s="1"/>
  <c r="F26" i="1"/>
  <c r="Q26" i="1" s="1"/>
  <c r="E27" i="1"/>
  <c r="D27" i="1"/>
  <c r="B30" i="1" s="1"/>
  <c r="C27" i="1"/>
  <c r="B29" i="1" s="1"/>
  <c r="J26" i="1"/>
  <c r="J25" i="1"/>
  <c r="J24" i="1"/>
  <c r="J23" i="1"/>
  <c r="J22" i="1"/>
  <c r="J14" i="1"/>
  <c r="J13" i="1"/>
  <c r="J12" i="1"/>
  <c r="J11" i="1"/>
  <c r="J10" i="1"/>
  <c r="J9" i="1"/>
  <c r="H9" i="2" l="1"/>
  <c r="H11" i="2"/>
  <c r="H13" i="2"/>
  <c r="H15" i="2"/>
  <c r="H17" i="2"/>
  <c r="H19" i="2"/>
  <c r="M27" i="2"/>
  <c r="H8" i="2"/>
  <c r="H10" i="2"/>
  <c r="H12" i="2"/>
  <c r="H14" i="2"/>
  <c r="H16" i="2"/>
  <c r="H18" i="2"/>
  <c r="H20" i="2"/>
  <c r="K24" i="2"/>
  <c r="O24" i="2" s="1"/>
  <c r="P24" i="2" s="1"/>
  <c r="K22" i="2"/>
  <c r="O22" i="2" s="1"/>
  <c r="P22" i="2" s="1"/>
  <c r="I24" i="2"/>
  <c r="H26" i="2"/>
  <c r="G27" i="2"/>
  <c r="J27" i="2" s="1"/>
  <c r="I7" i="2"/>
  <c r="J7" i="2"/>
  <c r="K7" i="2" s="1"/>
  <c r="L16" i="1"/>
  <c r="N16" i="1" s="1"/>
  <c r="O16" i="1"/>
  <c r="P16" i="1" s="1"/>
  <c r="P19" i="1"/>
  <c r="L18" i="1"/>
  <c r="N18" i="1" s="1"/>
  <c r="O18" i="1"/>
  <c r="P18" i="1" s="1"/>
  <c r="P21" i="1"/>
  <c r="P15" i="1"/>
  <c r="L20" i="1"/>
  <c r="N20" i="1" s="1"/>
  <c r="O20" i="1"/>
  <c r="P20" i="1" s="1"/>
  <c r="I16" i="1"/>
  <c r="I18" i="1"/>
  <c r="I20" i="1"/>
  <c r="R16" i="1"/>
  <c r="R18" i="1"/>
  <c r="R20" i="1"/>
  <c r="I17" i="1"/>
  <c r="I19" i="1"/>
  <c r="I21" i="1"/>
  <c r="K26" i="1"/>
  <c r="L26" i="1" s="1"/>
  <c r="N26" i="1" s="1"/>
  <c r="K9" i="1"/>
  <c r="K25" i="1"/>
  <c r="O25" i="1" s="1"/>
  <c r="P25" i="1" s="1"/>
  <c r="K12" i="1"/>
  <c r="L12" i="1" s="1"/>
  <c r="N12" i="1" s="1"/>
  <c r="I25" i="2"/>
  <c r="H21" i="2"/>
  <c r="H23" i="2"/>
  <c r="Q27" i="2"/>
  <c r="J25" i="2"/>
  <c r="K25" i="2" s="1"/>
  <c r="B29" i="2"/>
  <c r="B31" i="2" s="1"/>
  <c r="B33" i="2" s="1"/>
  <c r="K14" i="1"/>
  <c r="O14" i="1" s="1"/>
  <c r="P14" i="1" s="1"/>
  <c r="K22" i="1"/>
  <c r="L22" i="1" s="1"/>
  <c r="N22" i="1" s="1"/>
  <c r="K10" i="1"/>
  <c r="O10" i="1" s="1"/>
  <c r="P10" i="1" s="1"/>
  <c r="K23" i="1"/>
  <c r="L23" i="1" s="1"/>
  <c r="N23" i="1" s="1"/>
  <c r="K11" i="1"/>
  <c r="L11" i="1" s="1"/>
  <c r="N11" i="1" s="1"/>
  <c r="L9" i="1"/>
  <c r="N9" i="1" s="1"/>
  <c r="O9" i="1"/>
  <c r="P9" i="1" s="1"/>
  <c r="K8" i="1"/>
  <c r="R8" i="1" s="1"/>
  <c r="K24" i="1"/>
  <c r="R24" i="1" s="1"/>
  <c r="K13" i="1"/>
  <c r="L10" i="1"/>
  <c r="N10" i="1" s="1"/>
  <c r="L25" i="1"/>
  <c r="N25" i="1" s="1"/>
  <c r="K7" i="1"/>
  <c r="R7" i="1" s="1"/>
  <c r="I9" i="1"/>
  <c r="B31" i="1"/>
  <c r="R9" i="1"/>
  <c r="I26" i="1"/>
  <c r="R25" i="1"/>
  <c r="I25" i="1"/>
  <c r="I23" i="1"/>
  <c r="I22" i="1"/>
  <c r="I14" i="1"/>
  <c r="R12" i="1"/>
  <c r="R26" i="1" l="1"/>
  <c r="O26" i="1"/>
  <c r="P26" i="1" s="1"/>
  <c r="R11" i="1"/>
  <c r="R23" i="1"/>
  <c r="O23" i="1"/>
  <c r="P23" i="1" s="1"/>
  <c r="L22" i="2"/>
  <c r="N22" i="2" s="1"/>
  <c r="R24" i="2"/>
  <c r="R22" i="2"/>
  <c r="L24" i="2"/>
  <c r="N24" i="2" s="1"/>
  <c r="I8" i="2"/>
  <c r="K8" i="2"/>
  <c r="K17" i="2"/>
  <c r="R17" i="2" s="1"/>
  <c r="I17" i="2"/>
  <c r="K15" i="2"/>
  <c r="R15" i="2" s="1"/>
  <c r="I15" i="2"/>
  <c r="I20" i="2"/>
  <c r="K20" i="2"/>
  <c r="I14" i="2"/>
  <c r="K14" i="2"/>
  <c r="R14" i="2" s="1"/>
  <c r="R12" i="2"/>
  <c r="I12" i="2"/>
  <c r="K12" i="2"/>
  <c r="K11" i="2"/>
  <c r="R11" i="2"/>
  <c r="I11" i="2"/>
  <c r="K19" i="2"/>
  <c r="R19" i="2"/>
  <c r="I19" i="2"/>
  <c r="I18" i="2"/>
  <c r="K18" i="2"/>
  <c r="I16" i="2"/>
  <c r="K16" i="2"/>
  <c r="K13" i="2"/>
  <c r="R13" i="2" s="1"/>
  <c r="I13" i="2"/>
  <c r="I10" i="2"/>
  <c r="K10" i="2"/>
  <c r="K9" i="2"/>
  <c r="R9" i="2"/>
  <c r="I9" i="2"/>
  <c r="L7" i="2"/>
  <c r="N7" i="2" s="1"/>
  <c r="O7" i="2"/>
  <c r="P7" i="2" s="1"/>
  <c r="R7" i="2"/>
  <c r="R27" i="2" s="1"/>
  <c r="K26" i="2"/>
  <c r="I26" i="2"/>
  <c r="R26" i="2"/>
  <c r="L14" i="1"/>
  <c r="N14" i="1" s="1"/>
  <c r="R14" i="1"/>
  <c r="R22" i="1"/>
  <c r="R10" i="1"/>
  <c r="O22" i="1"/>
  <c r="P22" i="1" s="1"/>
  <c r="O12" i="1"/>
  <c r="P12" i="1" s="1"/>
  <c r="L25" i="2"/>
  <c r="N25" i="2" s="1"/>
  <c r="O25" i="2"/>
  <c r="P25" i="2" s="1"/>
  <c r="R25" i="2"/>
  <c r="K27" i="2"/>
  <c r="K21" i="2"/>
  <c r="I21" i="2"/>
  <c r="H27" i="2"/>
  <c r="I27" i="2" s="1"/>
  <c r="B34" i="2"/>
  <c r="I23" i="2"/>
  <c r="K23" i="2"/>
  <c r="R23" i="2" s="1"/>
  <c r="O11" i="1"/>
  <c r="P11" i="1" s="1"/>
  <c r="L24" i="1"/>
  <c r="N24" i="1" s="1"/>
  <c r="O24" i="1"/>
  <c r="P24" i="1" s="1"/>
  <c r="O13" i="1"/>
  <c r="P13" i="1" s="1"/>
  <c r="L13" i="1"/>
  <c r="N13" i="1" s="1"/>
  <c r="L8" i="1"/>
  <c r="N8" i="1" s="1"/>
  <c r="O8" i="1"/>
  <c r="P8" i="1" s="1"/>
  <c r="B34" i="1"/>
  <c r="R13" i="1"/>
  <c r="L7" i="1"/>
  <c r="N7" i="1" s="1"/>
  <c r="O7" i="1"/>
  <c r="P7" i="1" s="1"/>
  <c r="L9" i="2" l="1"/>
  <c r="N9" i="2" s="1"/>
  <c r="O9" i="2"/>
  <c r="P9" i="2" s="1"/>
  <c r="O16" i="2"/>
  <c r="P16" i="2" s="1"/>
  <c r="L16" i="2"/>
  <c r="N16" i="2" s="1"/>
  <c r="O10" i="2"/>
  <c r="P10" i="2" s="1"/>
  <c r="L10" i="2"/>
  <c r="N10" i="2" s="1"/>
  <c r="O20" i="2"/>
  <c r="P20" i="2" s="1"/>
  <c r="L20" i="2"/>
  <c r="N20" i="2" s="1"/>
  <c r="O17" i="2"/>
  <c r="P17" i="2" s="1"/>
  <c r="L17" i="2"/>
  <c r="N17" i="2" s="1"/>
  <c r="L13" i="2"/>
  <c r="N13" i="2" s="1"/>
  <c r="O13" i="2"/>
  <c r="P13" i="2" s="1"/>
  <c r="L19" i="2"/>
  <c r="N19" i="2" s="1"/>
  <c r="O19" i="2"/>
  <c r="P19" i="2" s="1"/>
  <c r="O11" i="2"/>
  <c r="P11" i="2" s="1"/>
  <c r="L11" i="2"/>
  <c r="N11" i="2" s="1"/>
  <c r="O8" i="2"/>
  <c r="P8" i="2" s="1"/>
  <c r="L8" i="2"/>
  <c r="N8" i="2" s="1"/>
  <c r="O15" i="2"/>
  <c r="P15" i="2" s="1"/>
  <c r="L15" i="2"/>
  <c r="N15" i="2" s="1"/>
  <c r="R16" i="2"/>
  <c r="R10" i="2"/>
  <c r="O12" i="2"/>
  <c r="P12" i="2" s="1"/>
  <c r="L12" i="2"/>
  <c r="N12" i="2" s="1"/>
  <c r="R20" i="2"/>
  <c r="O14" i="2"/>
  <c r="P14" i="2" s="1"/>
  <c r="L14" i="2"/>
  <c r="N14" i="2" s="1"/>
  <c r="O18" i="2"/>
  <c r="P18" i="2" s="1"/>
  <c r="L18" i="2"/>
  <c r="N18" i="2" s="1"/>
  <c r="R18" i="2"/>
  <c r="R8" i="2"/>
  <c r="O26" i="2"/>
  <c r="P26" i="2" s="1"/>
  <c r="L26" i="2"/>
  <c r="N26" i="2" s="1"/>
  <c r="L21" i="2"/>
  <c r="N21" i="2" s="1"/>
  <c r="O21" i="2"/>
  <c r="P21" i="2" s="1"/>
  <c r="R21" i="2"/>
  <c r="L23" i="2"/>
  <c r="N23" i="2" s="1"/>
  <c r="O23" i="2"/>
  <c r="P23" i="2" s="1"/>
  <c r="L27" i="2"/>
  <c r="N27" i="2"/>
  <c r="O27" i="2"/>
  <c r="P27" i="2"/>
  <c r="M27" i="1"/>
  <c r="G27" i="1"/>
  <c r="J27" i="1" s="1"/>
  <c r="F27" i="1"/>
  <c r="B32" i="1" s="1"/>
  <c r="B33" i="1" s="1"/>
  <c r="K27" i="1" l="1"/>
  <c r="H27" i="1"/>
  <c r="I27" i="1" s="1"/>
  <c r="Q27" i="1"/>
  <c r="R27" i="1"/>
  <c r="O27" i="1" l="1"/>
  <c r="P27" i="1"/>
  <c r="N27" i="1"/>
  <c r="L27" i="1"/>
</calcChain>
</file>

<file path=xl/sharedStrings.xml><?xml version="1.0" encoding="utf-8"?>
<sst xmlns="http://schemas.openxmlformats.org/spreadsheetml/2006/main" count="80" uniqueCount="40">
  <si>
    <t>Job Name</t>
  </si>
  <si>
    <t>Job No.</t>
  </si>
  <si>
    <t>Contract Price</t>
  </si>
  <si>
    <t>Billed to Date (BTD)</t>
  </si>
  <si>
    <t>Cost to Date (CTD)</t>
  </si>
  <si>
    <t>Cost to Complete (CTC)</t>
  </si>
  <si>
    <t>Estimated Gross Profit (GP)</t>
  </si>
  <si>
    <t>Estimated GP (%)</t>
  </si>
  <si>
    <t>Percent Complete</t>
  </si>
  <si>
    <t>Earned Profit (EP)</t>
  </si>
  <si>
    <t>Underbilling</t>
  </si>
  <si>
    <t>Profit Earned Not Billed</t>
  </si>
  <si>
    <t>Overbilling</t>
  </si>
  <si>
    <t>Profit Billed Not Earned</t>
  </si>
  <si>
    <t>Pure Job Borrow</t>
  </si>
  <si>
    <t>Totals</t>
  </si>
  <si>
    <t>Contract Price:</t>
  </si>
  <si>
    <t>Billed To Date:</t>
  </si>
  <si>
    <t>Remaining Billings:</t>
  </si>
  <si>
    <t>Cost To Complete:</t>
  </si>
  <si>
    <t>Cash Flow:</t>
  </si>
  <si>
    <t>Cost Incurred Not Billed</t>
  </si>
  <si>
    <t>Remaining Profit to Earn</t>
  </si>
  <si>
    <t>Total Est. Cost (TC)</t>
  </si>
  <si>
    <t>Profit in Backlog (%):</t>
  </si>
  <si>
    <t>As of:</t>
  </si>
  <si>
    <t>A</t>
  </si>
  <si>
    <t>B</t>
  </si>
  <si>
    <t>D</t>
  </si>
  <si>
    <t>E = B-D</t>
  </si>
  <si>
    <t>C = A-B</t>
  </si>
  <si>
    <t>F = C/A</t>
  </si>
  <si>
    <t>G = D/B</t>
  </si>
  <si>
    <t>I</t>
  </si>
  <si>
    <t>J</t>
  </si>
  <si>
    <t>H = I+J</t>
  </si>
  <si>
    <t>K = L+M</t>
  </si>
  <si>
    <t>L</t>
  </si>
  <si>
    <t>M</t>
  </si>
  <si>
    <t>Please note: values should ONLY be entered in the blue shaded cells below.  Deleting or altering any of the other cells or columns will result in at least some of the corresponding data that is generated being INACCURATE!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</si>
</sst>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 x14ac:knownFonts="1">
    <font>
      <sz val="11"/>
      <color theme="1"/>
      <name val="Calibri"/>
      <family val="2"/>
      <scheme val="minor"/>
    </font>
    <font>
      <b/>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8" tint="0.3999450666829432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1">
    <xf numFmtId="0" fontId="0" fillId="0" borderId="0"/>
  </cellStyleXfs>
  <cellXfs count="36">
    <xf numFmtId="0" fontId="0" fillId="0" borderId="0" xfId="0"/>
    <xf numFmtId="10" fontId="0" fillId="0" borderId="0" xfId="0" applyNumberFormat="1"/>
    <xf numFmtId="38" fontId="0" fillId="0" borderId="0" xfId="0" applyNumberFormat="1"/>
    <xf numFmtId="0" fontId="0" fillId="0" borderId="1" xfId="0" applyBorder="1" applyAlignment="1">
      <alignment horizontal="center" wrapText="1"/>
    </xf>
    <xf numFmtId="38" fontId="0" fillId="0" borderId="1" xfId="0" applyNumberFormat="1" applyBorder="1" applyAlignment="1">
      <alignment horizontal="center" wrapText="1"/>
    </xf>
    <xf numFmtId="10" fontId="0" fillId="0" borderId="1" xfId="0" applyNumberFormat="1" applyBorder="1" applyAlignment="1">
      <alignment horizontal="center" wrapText="1"/>
    </xf>
    <xf numFmtId="0" fontId="0" fillId="2" borderId="1" xfId="0" applyFill="1" applyBorder="1"/>
    <xf numFmtId="38" fontId="0" fillId="2" borderId="1" xfId="0" applyNumberFormat="1" applyFill="1" applyBorder="1"/>
    <xf numFmtId="38" fontId="0" fillId="0" borderId="1" xfId="0" applyNumberFormat="1" applyBorder="1"/>
    <xf numFmtId="10" fontId="0" fillId="0" borderId="1" xfId="0" applyNumberFormat="1" applyBorder="1"/>
    <xf numFmtId="38" fontId="0" fillId="0" borderId="1" xfId="0" applyNumberFormat="1" applyFill="1" applyBorder="1" applyAlignment="1">
      <alignment horizontal="center" wrapText="1"/>
    </xf>
    <xf numFmtId="0" fontId="1" fillId="0" borderId="0" xfId="0" applyFont="1"/>
    <xf numFmtId="38" fontId="1" fillId="0" borderId="0" xfId="0" applyNumberFormat="1" applyFont="1"/>
    <xf numFmtId="10" fontId="1" fillId="0" borderId="0" xfId="0" applyNumberFormat="1" applyFont="1"/>
    <xf numFmtId="0" fontId="0" fillId="0" borderId="1" xfId="0" applyNumberFormat="1" applyBorder="1" applyAlignment="1">
      <alignment horizontal="left" wrapText="1"/>
    </xf>
    <xf numFmtId="0" fontId="0" fillId="2" borderId="1" xfId="0" applyNumberFormat="1" applyFill="1" applyBorder="1" applyAlignment="1">
      <alignment horizontal="left"/>
    </xf>
    <xf numFmtId="38" fontId="0" fillId="0" borderId="0" xfId="0" applyNumberFormat="1" applyAlignment="1">
      <alignment horizontal="left"/>
    </xf>
    <xf numFmtId="38" fontId="0" fillId="0" borderId="2" xfId="0" applyNumberFormat="1" applyBorder="1" applyAlignment="1">
      <alignment horizontal="left"/>
    </xf>
    <xf numFmtId="0" fontId="0" fillId="0" borderId="0" xfId="0" applyNumberFormat="1" applyAlignment="1">
      <alignment horizontal="left"/>
    </xf>
    <xf numFmtId="0" fontId="1" fillId="0" borderId="0" xfId="0" applyNumberFormat="1" applyFont="1" applyAlignment="1">
      <alignment horizontal="right"/>
    </xf>
    <xf numFmtId="10" fontId="0" fillId="3" borderId="0" xfId="0" applyNumberFormat="1" applyFill="1"/>
    <xf numFmtId="38" fontId="0" fillId="3" borderId="0" xfId="0" applyNumberFormat="1" applyFill="1"/>
    <xf numFmtId="38" fontId="0" fillId="0" borderId="1" xfId="0" applyNumberFormat="1" applyFill="1" applyBorder="1"/>
    <xf numFmtId="0" fontId="0" fillId="5" borderId="1" xfId="0" applyFill="1" applyBorder="1"/>
    <xf numFmtId="0" fontId="0" fillId="5" borderId="1" xfId="0" applyNumberFormat="1" applyFill="1" applyBorder="1" applyAlignment="1">
      <alignment horizontal="left"/>
    </xf>
    <xf numFmtId="38" fontId="0" fillId="5" borderId="1" xfId="0" applyNumberFormat="1" applyFill="1" applyBorder="1"/>
    <xf numFmtId="0" fontId="1" fillId="0" borderId="0" xfId="0" applyFont="1" applyAlignment="1">
      <alignment horizontal="right"/>
    </xf>
    <xf numFmtId="10" fontId="0" fillId="0" borderId="0" xfId="0" applyNumberFormat="1" applyFill="1" applyAlignment="1">
      <alignment horizontal="left"/>
    </xf>
    <xf numFmtId="38" fontId="1" fillId="0" borderId="0" xfId="0" applyNumberFormat="1" applyFont="1" applyAlignment="1">
      <alignment horizontal="center"/>
    </xf>
    <xf numFmtId="164" fontId="0" fillId="0" borderId="0" xfId="0" applyNumberFormat="1" applyFill="1" applyAlignment="1">
      <alignment horizontal="left"/>
    </xf>
    <xf numFmtId="0" fontId="1" fillId="6" borderId="0" xfId="0" applyFont="1" applyFill="1" applyAlignment="1">
      <alignment horizontal="left"/>
    </xf>
    <xf numFmtId="164" fontId="0" fillId="6" borderId="0" xfId="0" applyNumberFormat="1" applyFill="1" applyAlignment="1">
      <alignment horizontal="left"/>
    </xf>
    <xf numFmtId="38" fontId="0" fillId="6" borderId="0" xfId="0" applyNumberFormat="1" applyFill="1"/>
    <xf numFmtId="164" fontId="1" fillId="4" borderId="0" xfId="0" applyNumberFormat="1" applyFont="1" applyFill="1" applyAlignment="1">
      <alignment horizontal="left"/>
    </xf>
    <xf numFmtId="38" fontId="2" fillId="6" borderId="0" xfId="0" applyNumberFormat="1" applyFont="1" applyFill="1"/>
    <xf numFmtId="10" fontId="2" fillId="6"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tabSelected="1" workbookViewId="0">
      <pane ySplit="6" topLeftCell="A7" activePane="bottomLeft" state="frozen"/>
      <selection pane="bottomLeft" activeCell="A7" sqref="A7"/>
    </sheetView>
  </sheetViews>
  <sheetFormatPr defaultRowHeight="14.5" x14ac:dyDescent="0.35"/>
  <cols>
    <col min="1" max="1" width="19.36328125" bestFit="1" customWidth="1"/>
    <col min="2" max="2" width="10.81640625" style="18" bestFit="1" customWidth="1"/>
    <col min="3" max="5" width="10.81640625" style="2" bestFit="1" customWidth="1"/>
    <col min="6" max="6" width="11" style="2" customWidth="1"/>
    <col min="7" max="7" width="10.81640625" style="2" bestFit="1" customWidth="1"/>
    <col min="8" max="8" width="10.1796875" style="2" customWidth="1"/>
    <col min="9" max="10" width="10.1796875" style="1" customWidth="1"/>
    <col min="11" max="11" width="9.36328125" style="2" bestFit="1" customWidth="1"/>
    <col min="12" max="14" width="12.1796875" style="2" customWidth="1"/>
    <col min="15" max="15" width="11" style="2" customWidth="1"/>
    <col min="16" max="16" width="9.1796875" style="2"/>
    <col min="17" max="17" width="9.81640625" style="2" bestFit="1" customWidth="1"/>
    <col min="18" max="18" width="10" customWidth="1"/>
  </cols>
  <sheetData>
    <row r="1" spans="1:18" x14ac:dyDescent="0.35">
      <c r="A1" s="26" t="s">
        <v>25</v>
      </c>
      <c r="B1" s="33"/>
    </row>
    <row r="2" spans="1:18" x14ac:dyDescent="0.35">
      <c r="A2" s="26"/>
      <c r="B2" s="29"/>
    </row>
    <row r="3" spans="1:18" x14ac:dyDescent="0.35">
      <c r="A3" s="30" t="s">
        <v>39</v>
      </c>
      <c r="B3" s="31"/>
      <c r="C3" s="32"/>
      <c r="D3" s="32"/>
      <c r="E3" s="34"/>
      <c r="F3" s="34"/>
      <c r="G3" s="34"/>
      <c r="H3" s="34"/>
      <c r="I3" s="35"/>
      <c r="J3" s="35"/>
      <c r="K3" s="34"/>
      <c r="L3" s="34"/>
      <c r="M3" s="34"/>
      <c r="N3" s="34"/>
      <c r="O3" s="34"/>
      <c r="P3" s="34"/>
      <c r="Q3" s="34"/>
    </row>
    <row r="4" spans="1:18" x14ac:dyDescent="0.35">
      <c r="A4" s="26"/>
      <c r="B4" s="29"/>
    </row>
    <row r="5" spans="1:18" x14ac:dyDescent="0.35">
      <c r="C5" s="28" t="s">
        <v>26</v>
      </c>
      <c r="E5" s="28" t="s">
        <v>28</v>
      </c>
      <c r="F5" s="28" t="s">
        <v>29</v>
      </c>
      <c r="G5" s="28" t="s">
        <v>27</v>
      </c>
      <c r="H5" s="28" t="s">
        <v>30</v>
      </c>
      <c r="I5" s="28" t="s">
        <v>31</v>
      </c>
      <c r="J5" s="28" t="s">
        <v>32</v>
      </c>
      <c r="K5" s="1"/>
      <c r="L5" s="28" t="s">
        <v>35</v>
      </c>
      <c r="M5" s="28" t="s">
        <v>33</v>
      </c>
      <c r="N5" s="28" t="s">
        <v>34</v>
      </c>
      <c r="O5" s="28" t="s">
        <v>36</v>
      </c>
      <c r="P5" s="28" t="s">
        <v>37</v>
      </c>
      <c r="Q5" s="28" t="s">
        <v>38</v>
      </c>
    </row>
    <row r="6" spans="1:18" ht="43.5" x14ac:dyDescent="0.35">
      <c r="A6" s="3" t="s">
        <v>0</v>
      </c>
      <c r="B6" s="14" t="s">
        <v>1</v>
      </c>
      <c r="C6" s="4" t="s">
        <v>2</v>
      </c>
      <c r="D6" s="4" t="s">
        <v>3</v>
      </c>
      <c r="E6" s="4" t="s">
        <v>4</v>
      </c>
      <c r="F6" s="4" t="s">
        <v>5</v>
      </c>
      <c r="G6" s="4" t="s">
        <v>23</v>
      </c>
      <c r="H6" s="4" t="s">
        <v>6</v>
      </c>
      <c r="I6" s="5" t="s">
        <v>7</v>
      </c>
      <c r="J6" s="5" t="s">
        <v>8</v>
      </c>
      <c r="K6" s="10" t="s">
        <v>9</v>
      </c>
      <c r="L6" s="10" t="s">
        <v>10</v>
      </c>
      <c r="M6" s="10" t="s">
        <v>21</v>
      </c>
      <c r="N6" s="10" t="s">
        <v>11</v>
      </c>
      <c r="O6" s="10" t="s">
        <v>12</v>
      </c>
      <c r="P6" s="10" t="s">
        <v>13</v>
      </c>
      <c r="Q6" s="10" t="s">
        <v>14</v>
      </c>
      <c r="R6" s="10" t="s">
        <v>22</v>
      </c>
    </row>
    <row r="7" spans="1:18" x14ac:dyDescent="0.35">
      <c r="A7" s="6"/>
      <c r="B7" s="15"/>
      <c r="C7" s="7"/>
      <c r="D7" s="7"/>
      <c r="E7" s="7"/>
      <c r="F7" s="22">
        <f t="shared" ref="F7:F12" si="0">G7-E7</f>
        <v>0</v>
      </c>
      <c r="G7" s="7"/>
      <c r="H7" s="8">
        <f>+C7-G7</f>
        <v>0</v>
      </c>
      <c r="I7" s="9" t="e">
        <f>+H7/C7</f>
        <v>#DIV/0!</v>
      </c>
      <c r="J7" s="9" t="e">
        <f t="shared" ref="J7:J12" si="1">+E7/G7</f>
        <v>#DIV/0!</v>
      </c>
      <c r="K7" s="22" t="e">
        <f>IF(H7&lt;0,H7, J7*H7)</f>
        <v>#DIV/0!</v>
      </c>
      <c r="L7" s="22" t="e">
        <f>IF(((E7+K7)-D7)&gt;0, (E7+K7)-D7, 0)</f>
        <v>#DIV/0!</v>
      </c>
      <c r="M7" s="22">
        <f>IF(((E7-D7)&lt;=0), 0, E7-D7)</f>
        <v>0</v>
      </c>
      <c r="N7" s="22" t="e">
        <f>L7-M7</f>
        <v>#DIV/0!</v>
      </c>
      <c r="O7" s="22" t="e">
        <f>IF((((E7+K7)-D7)*-1)&lt;0, 0, ((E7+K7)-D7)*-1)</f>
        <v>#DIV/0!</v>
      </c>
      <c r="P7" s="22" t="e">
        <f>O7-Q7</f>
        <v>#DIV/0!</v>
      </c>
      <c r="Q7" s="22">
        <f>IF(((C7-D7-F7)*-1)&lt;=0, 0, ((C7-D7-F7)*-1))</f>
        <v>0</v>
      </c>
      <c r="R7" s="22" t="e">
        <f>IF(H7&gt;K7, H7-K7, 0)</f>
        <v>#DIV/0!</v>
      </c>
    </row>
    <row r="8" spans="1:18" x14ac:dyDescent="0.35">
      <c r="A8" s="6"/>
      <c r="B8" s="15"/>
      <c r="C8" s="7"/>
      <c r="D8" s="7"/>
      <c r="E8" s="7"/>
      <c r="F8" s="22">
        <f t="shared" si="0"/>
        <v>0</v>
      </c>
      <c r="G8" s="7"/>
      <c r="H8" s="8">
        <f t="shared" ref="H8:H26" si="2">+C8-G8</f>
        <v>0</v>
      </c>
      <c r="I8" s="9" t="e">
        <f t="shared" ref="I8:I26" si="3">+H8/C8</f>
        <v>#DIV/0!</v>
      </c>
      <c r="J8" s="9" t="e">
        <f t="shared" si="1"/>
        <v>#DIV/0!</v>
      </c>
      <c r="K8" s="22" t="e">
        <f t="shared" ref="K8:K26" si="4">IF(H8&lt;0,H8, J8*H8)</f>
        <v>#DIV/0!</v>
      </c>
      <c r="L8" s="22" t="e">
        <f t="shared" ref="L8:L26" si="5">IF(((E8+K8)-D8)&gt;0, (E8+K8)-D8, 0)</f>
        <v>#DIV/0!</v>
      </c>
      <c r="M8" s="22">
        <f t="shared" ref="M8:M26" si="6">IF(((E8-D8)&lt;=0), 0, E8-D8)</f>
        <v>0</v>
      </c>
      <c r="N8" s="22" t="e">
        <f t="shared" ref="N8:N26" si="7">L8-M8</f>
        <v>#DIV/0!</v>
      </c>
      <c r="O8" s="22" t="e">
        <f t="shared" ref="O8:O26" si="8">IF((((E8+K8)-D8)*-1)&lt;0, 0, ((E8+K8)-D8)*-1)</f>
        <v>#DIV/0!</v>
      </c>
      <c r="P8" s="22" t="e">
        <f t="shared" ref="P8:P26" si="9">O8-Q8</f>
        <v>#DIV/0!</v>
      </c>
      <c r="Q8" s="22">
        <f t="shared" ref="Q8:Q26" si="10">IF(((C8-D8-F8)*-1)&lt;=0, 0, ((C8-D8-F8)*-1))</f>
        <v>0</v>
      </c>
      <c r="R8" s="22" t="e">
        <f t="shared" ref="R8:R26" si="11">IF(H8&gt;K8, H8-K8, 0)</f>
        <v>#DIV/0!</v>
      </c>
    </row>
    <row r="9" spans="1:18" x14ac:dyDescent="0.35">
      <c r="A9" s="6"/>
      <c r="B9" s="15"/>
      <c r="C9" s="7"/>
      <c r="D9" s="7"/>
      <c r="E9" s="7"/>
      <c r="F9" s="22">
        <f t="shared" si="0"/>
        <v>0</v>
      </c>
      <c r="G9" s="7"/>
      <c r="H9" s="8">
        <f t="shared" si="2"/>
        <v>0</v>
      </c>
      <c r="I9" s="9" t="e">
        <f t="shared" si="3"/>
        <v>#DIV/0!</v>
      </c>
      <c r="J9" s="9" t="e">
        <f t="shared" si="1"/>
        <v>#DIV/0!</v>
      </c>
      <c r="K9" s="22" t="e">
        <f t="shared" si="4"/>
        <v>#DIV/0!</v>
      </c>
      <c r="L9" s="22" t="e">
        <f t="shared" si="5"/>
        <v>#DIV/0!</v>
      </c>
      <c r="M9" s="22">
        <f t="shared" si="6"/>
        <v>0</v>
      </c>
      <c r="N9" s="22" t="e">
        <f t="shared" si="7"/>
        <v>#DIV/0!</v>
      </c>
      <c r="O9" s="22" t="e">
        <f t="shared" si="8"/>
        <v>#DIV/0!</v>
      </c>
      <c r="P9" s="22" t="e">
        <f t="shared" si="9"/>
        <v>#DIV/0!</v>
      </c>
      <c r="Q9" s="22">
        <f t="shared" si="10"/>
        <v>0</v>
      </c>
      <c r="R9" s="22" t="e">
        <f t="shared" si="11"/>
        <v>#DIV/0!</v>
      </c>
    </row>
    <row r="10" spans="1:18" x14ac:dyDescent="0.35">
      <c r="A10" s="6"/>
      <c r="B10" s="15"/>
      <c r="C10" s="7"/>
      <c r="D10" s="7"/>
      <c r="E10" s="7"/>
      <c r="F10" s="22">
        <f t="shared" si="0"/>
        <v>0</v>
      </c>
      <c r="G10" s="7"/>
      <c r="H10" s="8">
        <f t="shared" si="2"/>
        <v>0</v>
      </c>
      <c r="I10" s="9" t="e">
        <f t="shared" si="3"/>
        <v>#DIV/0!</v>
      </c>
      <c r="J10" s="9" t="e">
        <f t="shared" si="1"/>
        <v>#DIV/0!</v>
      </c>
      <c r="K10" s="22" t="e">
        <f t="shared" si="4"/>
        <v>#DIV/0!</v>
      </c>
      <c r="L10" s="22" t="e">
        <f t="shared" si="5"/>
        <v>#DIV/0!</v>
      </c>
      <c r="M10" s="22">
        <f t="shared" si="6"/>
        <v>0</v>
      </c>
      <c r="N10" s="22" t="e">
        <f t="shared" si="7"/>
        <v>#DIV/0!</v>
      </c>
      <c r="O10" s="22" t="e">
        <f t="shared" si="8"/>
        <v>#DIV/0!</v>
      </c>
      <c r="P10" s="22" t="e">
        <f t="shared" si="9"/>
        <v>#DIV/0!</v>
      </c>
      <c r="Q10" s="22">
        <f t="shared" si="10"/>
        <v>0</v>
      </c>
      <c r="R10" s="22" t="e">
        <f t="shared" si="11"/>
        <v>#DIV/0!</v>
      </c>
    </row>
    <row r="11" spans="1:18" x14ac:dyDescent="0.35">
      <c r="A11" s="6"/>
      <c r="B11" s="15"/>
      <c r="C11" s="7"/>
      <c r="D11" s="7"/>
      <c r="E11" s="7"/>
      <c r="F11" s="22">
        <f t="shared" si="0"/>
        <v>0</v>
      </c>
      <c r="G11" s="7"/>
      <c r="H11" s="8">
        <f t="shared" si="2"/>
        <v>0</v>
      </c>
      <c r="I11" s="9" t="e">
        <f t="shared" si="3"/>
        <v>#DIV/0!</v>
      </c>
      <c r="J11" s="9" t="e">
        <f t="shared" si="1"/>
        <v>#DIV/0!</v>
      </c>
      <c r="K11" s="22" t="e">
        <f t="shared" si="4"/>
        <v>#DIV/0!</v>
      </c>
      <c r="L11" s="22" t="e">
        <f t="shared" si="5"/>
        <v>#DIV/0!</v>
      </c>
      <c r="M11" s="22">
        <f t="shared" si="6"/>
        <v>0</v>
      </c>
      <c r="N11" s="22" t="e">
        <f t="shared" si="7"/>
        <v>#DIV/0!</v>
      </c>
      <c r="O11" s="22" t="e">
        <f t="shared" si="8"/>
        <v>#DIV/0!</v>
      </c>
      <c r="P11" s="22" t="e">
        <f t="shared" si="9"/>
        <v>#DIV/0!</v>
      </c>
      <c r="Q11" s="22">
        <f t="shared" si="10"/>
        <v>0</v>
      </c>
      <c r="R11" s="22" t="e">
        <f t="shared" si="11"/>
        <v>#DIV/0!</v>
      </c>
    </row>
    <row r="12" spans="1:18" x14ac:dyDescent="0.35">
      <c r="A12" s="6"/>
      <c r="B12" s="15"/>
      <c r="C12" s="7"/>
      <c r="D12" s="7"/>
      <c r="E12" s="7"/>
      <c r="F12" s="22">
        <f t="shared" si="0"/>
        <v>0</v>
      </c>
      <c r="G12" s="7"/>
      <c r="H12" s="8">
        <f t="shared" si="2"/>
        <v>0</v>
      </c>
      <c r="I12" s="9" t="e">
        <f t="shared" si="3"/>
        <v>#DIV/0!</v>
      </c>
      <c r="J12" s="9" t="e">
        <f t="shared" si="1"/>
        <v>#DIV/0!</v>
      </c>
      <c r="K12" s="22" t="e">
        <f t="shared" si="4"/>
        <v>#DIV/0!</v>
      </c>
      <c r="L12" s="22" t="e">
        <f t="shared" si="5"/>
        <v>#DIV/0!</v>
      </c>
      <c r="M12" s="22">
        <f t="shared" si="6"/>
        <v>0</v>
      </c>
      <c r="N12" s="22" t="e">
        <f t="shared" si="7"/>
        <v>#DIV/0!</v>
      </c>
      <c r="O12" s="22" t="e">
        <f t="shared" si="8"/>
        <v>#DIV/0!</v>
      </c>
      <c r="P12" s="22" t="e">
        <f t="shared" si="9"/>
        <v>#DIV/0!</v>
      </c>
      <c r="Q12" s="22">
        <f t="shared" si="10"/>
        <v>0</v>
      </c>
      <c r="R12" s="22" t="e">
        <f t="shared" si="11"/>
        <v>#DIV/0!</v>
      </c>
    </row>
    <row r="13" spans="1:18" x14ac:dyDescent="0.35">
      <c r="A13" s="6"/>
      <c r="B13" s="15"/>
      <c r="C13" s="7"/>
      <c r="D13" s="7"/>
      <c r="E13" s="7"/>
      <c r="F13" s="22">
        <f t="shared" ref="F13" si="12">G13-E13</f>
        <v>0</v>
      </c>
      <c r="G13" s="7"/>
      <c r="H13" s="8">
        <f t="shared" si="2"/>
        <v>0</v>
      </c>
      <c r="I13" s="9" t="e">
        <f t="shared" si="3"/>
        <v>#DIV/0!</v>
      </c>
      <c r="J13" s="9" t="e">
        <f t="shared" ref="J13" si="13">+E13/G13</f>
        <v>#DIV/0!</v>
      </c>
      <c r="K13" s="22" t="e">
        <f t="shared" si="4"/>
        <v>#DIV/0!</v>
      </c>
      <c r="L13" s="22" t="e">
        <f t="shared" si="5"/>
        <v>#DIV/0!</v>
      </c>
      <c r="M13" s="22">
        <f t="shared" si="6"/>
        <v>0</v>
      </c>
      <c r="N13" s="22" t="e">
        <f t="shared" si="7"/>
        <v>#DIV/0!</v>
      </c>
      <c r="O13" s="22" t="e">
        <f t="shared" si="8"/>
        <v>#DIV/0!</v>
      </c>
      <c r="P13" s="22" t="e">
        <f t="shared" si="9"/>
        <v>#DIV/0!</v>
      </c>
      <c r="Q13" s="22">
        <f t="shared" si="10"/>
        <v>0</v>
      </c>
      <c r="R13" s="22" t="e">
        <f t="shared" si="11"/>
        <v>#DIV/0!</v>
      </c>
    </row>
    <row r="14" spans="1:18" x14ac:dyDescent="0.35">
      <c r="A14" s="6"/>
      <c r="B14" s="15"/>
      <c r="C14" s="7"/>
      <c r="D14" s="7"/>
      <c r="E14" s="7"/>
      <c r="F14" s="22">
        <f t="shared" ref="F14:F26" si="14">G14-E14</f>
        <v>0</v>
      </c>
      <c r="G14" s="7"/>
      <c r="H14" s="8">
        <f t="shared" si="2"/>
        <v>0</v>
      </c>
      <c r="I14" s="9" t="e">
        <f t="shared" si="3"/>
        <v>#DIV/0!</v>
      </c>
      <c r="J14" s="9" t="e">
        <f t="shared" ref="J14:J26" si="15">+E14/G14</f>
        <v>#DIV/0!</v>
      </c>
      <c r="K14" s="22" t="e">
        <f t="shared" si="4"/>
        <v>#DIV/0!</v>
      </c>
      <c r="L14" s="22" t="e">
        <f t="shared" si="5"/>
        <v>#DIV/0!</v>
      </c>
      <c r="M14" s="22">
        <f t="shared" si="6"/>
        <v>0</v>
      </c>
      <c r="N14" s="22" t="e">
        <f t="shared" si="7"/>
        <v>#DIV/0!</v>
      </c>
      <c r="O14" s="22" t="e">
        <f t="shared" si="8"/>
        <v>#DIV/0!</v>
      </c>
      <c r="P14" s="22" t="e">
        <f t="shared" si="9"/>
        <v>#DIV/0!</v>
      </c>
      <c r="Q14" s="22">
        <f t="shared" si="10"/>
        <v>0</v>
      </c>
      <c r="R14" s="22" t="e">
        <f t="shared" si="11"/>
        <v>#DIV/0!</v>
      </c>
    </row>
    <row r="15" spans="1:18" x14ac:dyDescent="0.35">
      <c r="A15" s="6"/>
      <c r="B15" s="15"/>
      <c r="C15" s="7"/>
      <c r="D15" s="7"/>
      <c r="E15" s="7"/>
      <c r="F15" s="22">
        <f t="shared" si="14"/>
        <v>0</v>
      </c>
      <c r="G15" s="7"/>
      <c r="H15" s="8">
        <f t="shared" ref="H15:H21" si="16">+C15-G15</f>
        <v>0</v>
      </c>
      <c r="I15" s="9" t="e">
        <f t="shared" ref="I15:I21" si="17">+H15/C15</f>
        <v>#DIV/0!</v>
      </c>
      <c r="J15" s="9" t="e">
        <f t="shared" ref="J15:J21" si="18">+E15/G15</f>
        <v>#DIV/0!</v>
      </c>
      <c r="K15" s="22" t="e">
        <f t="shared" ref="K15:K21" si="19">IF(H15&lt;0,H15, J15*H15)</f>
        <v>#DIV/0!</v>
      </c>
      <c r="L15" s="22" t="e">
        <f t="shared" ref="L15:L21" si="20">IF(((E15+K15)-D15)&gt;0, (E15+K15)-D15, 0)</f>
        <v>#DIV/0!</v>
      </c>
      <c r="M15" s="22">
        <f t="shared" ref="M15:M21" si="21">IF(((E15-D15)&lt;=0), 0, E15-D15)</f>
        <v>0</v>
      </c>
      <c r="N15" s="22" t="e">
        <f t="shared" ref="N15:N21" si="22">L15-M15</f>
        <v>#DIV/0!</v>
      </c>
      <c r="O15" s="22" t="e">
        <f t="shared" ref="O15:O21" si="23">IF((((E15+K15)-D15)*-1)&lt;0, 0, ((E15+K15)-D15)*-1)</f>
        <v>#DIV/0!</v>
      </c>
      <c r="P15" s="22" t="e">
        <f t="shared" ref="P15:P21" si="24">O15-Q15</f>
        <v>#DIV/0!</v>
      </c>
      <c r="Q15" s="22">
        <f t="shared" ref="Q15:Q21" si="25">IF(((C15-D15-F15)*-1)&lt;=0, 0, ((C15-D15-F15)*-1))</f>
        <v>0</v>
      </c>
      <c r="R15" s="22" t="e">
        <f t="shared" ref="R15:R21" si="26">IF(H15&gt;K15, H15-K15, 0)</f>
        <v>#DIV/0!</v>
      </c>
    </row>
    <row r="16" spans="1:18" x14ac:dyDescent="0.35">
      <c r="A16" s="6"/>
      <c r="B16" s="15"/>
      <c r="C16" s="7"/>
      <c r="D16" s="7"/>
      <c r="E16" s="7"/>
      <c r="F16" s="22">
        <f t="shared" si="14"/>
        <v>0</v>
      </c>
      <c r="G16" s="7"/>
      <c r="H16" s="8">
        <f t="shared" si="16"/>
        <v>0</v>
      </c>
      <c r="I16" s="9" t="e">
        <f t="shared" si="17"/>
        <v>#DIV/0!</v>
      </c>
      <c r="J16" s="9" t="e">
        <f t="shared" si="18"/>
        <v>#DIV/0!</v>
      </c>
      <c r="K16" s="22" t="e">
        <f t="shared" si="19"/>
        <v>#DIV/0!</v>
      </c>
      <c r="L16" s="22" t="e">
        <f t="shared" si="20"/>
        <v>#DIV/0!</v>
      </c>
      <c r="M16" s="22">
        <f t="shared" si="21"/>
        <v>0</v>
      </c>
      <c r="N16" s="22" t="e">
        <f t="shared" si="22"/>
        <v>#DIV/0!</v>
      </c>
      <c r="O16" s="22" t="e">
        <f t="shared" si="23"/>
        <v>#DIV/0!</v>
      </c>
      <c r="P16" s="22" t="e">
        <f t="shared" si="24"/>
        <v>#DIV/0!</v>
      </c>
      <c r="Q16" s="22">
        <f t="shared" si="25"/>
        <v>0</v>
      </c>
      <c r="R16" s="22" t="e">
        <f t="shared" si="26"/>
        <v>#DIV/0!</v>
      </c>
    </row>
    <row r="17" spans="1:18" x14ac:dyDescent="0.35">
      <c r="A17" s="6"/>
      <c r="B17" s="15"/>
      <c r="C17" s="7"/>
      <c r="D17" s="7"/>
      <c r="E17" s="7"/>
      <c r="F17" s="22">
        <f t="shared" si="14"/>
        <v>0</v>
      </c>
      <c r="G17" s="7"/>
      <c r="H17" s="8">
        <f t="shared" si="16"/>
        <v>0</v>
      </c>
      <c r="I17" s="9" t="e">
        <f t="shared" si="17"/>
        <v>#DIV/0!</v>
      </c>
      <c r="J17" s="9" t="e">
        <f t="shared" si="18"/>
        <v>#DIV/0!</v>
      </c>
      <c r="K17" s="22" t="e">
        <f t="shared" si="19"/>
        <v>#DIV/0!</v>
      </c>
      <c r="L17" s="22" t="e">
        <f t="shared" si="20"/>
        <v>#DIV/0!</v>
      </c>
      <c r="M17" s="22">
        <f t="shared" si="21"/>
        <v>0</v>
      </c>
      <c r="N17" s="22" t="e">
        <f t="shared" si="22"/>
        <v>#DIV/0!</v>
      </c>
      <c r="O17" s="22" t="e">
        <f t="shared" si="23"/>
        <v>#DIV/0!</v>
      </c>
      <c r="P17" s="22" t="e">
        <f t="shared" si="24"/>
        <v>#DIV/0!</v>
      </c>
      <c r="Q17" s="22">
        <f t="shared" si="25"/>
        <v>0</v>
      </c>
      <c r="R17" s="22" t="e">
        <f t="shared" si="26"/>
        <v>#DIV/0!</v>
      </c>
    </row>
    <row r="18" spans="1:18" x14ac:dyDescent="0.35">
      <c r="A18" s="6"/>
      <c r="B18" s="15"/>
      <c r="C18" s="7"/>
      <c r="D18" s="7"/>
      <c r="E18" s="7"/>
      <c r="F18" s="22">
        <f t="shared" si="14"/>
        <v>0</v>
      </c>
      <c r="G18" s="7"/>
      <c r="H18" s="8">
        <f t="shared" si="16"/>
        <v>0</v>
      </c>
      <c r="I18" s="9" t="e">
        <f t="shared" si="17"/>
        <v>#DIV/0!</v>
      </c>
      <c r="J18" s="9" t="e">
        <f t="shared" si="18"/>
        <v>#DIV/0!</v>
      </c>
      <c r="K18" s="22" t="e">
        <f t="shared" si="19"/>
        <v>#DIV/0!</v>
      </c>
      <c r="L18" s="22" t="e">
        <f t="shared" si="20"/>
        <v>#DIV/0!</v>
      </c>
      <c r="M18" s="22">
        <f t="shared" si="21"/>
        <v>0</v>
      </c>
      <c r="N18" s="22" t="e">
        <f t="shared" si="22"/>
        <v>#DIV/0!</v>
      </c>
      <c r="O18" s="22" t="e">
        <f t="shared" si="23"/>
        <v>#DIV/0!</v>
      </c>
      <c r="P18" s="22" t="e">
        <f t="shared" si="24"/>
        <v>#DIV/0!</v>
      </c>
      <c r="Q18" s="22">
        <f t="shared" si="25"/>
        <v>0</v>
      </c>
      <c r="R18" s="22" t="e">
        <f t="shared" si="26"/>
        <v>#DIV/0!</v>
      </c>
    </row>
    <row r="19" spans="1:18" x14ac:dyDescent="0.35">
      <c r="A19" s="6"/>
      <c r="B19" s="15"/>
      <c r="C19" s="7"/>
      <c r="D19" s="7"/>
      <c r="E19" s="7"/>
      <c r="F19" s="22">
        <f t="shared" si="14"/>
        <v>0</v>
      </c>
      <c r="G19" s="7"/>
      <c r="H19" s="8">
        <f t="shared" si="16"/>
        <v>0</v>
      </c>
      <c r="I19" s="9" t="e">
        <f t="shared" si="17"/>
        <v>#DIV/0!</v>
      </c>
      <c r="J19" s="9" t="e">
        <f t="shared" si="18"/>
        <v>#DIV/0!</v>
      </c>
      <c r="K19" s="22" t="e">
        <f t="shared" si="19"/>
        <v>#DIV/0!</v>
      </c>
      <c r="L19" s="22" t="e">
        <f t="shared" si="20"/>
        <v>#DIV/0!</v>
      </c>
      <c r="M19" s="22">
        <f t="shared" si="21"/>
        <v>0</v>
      </c>
      <c r="N19" s="22" t="e">
        <f t="shared" si="22"/>
        <v>#DIV/0!</v>
      </c>
      <c r="O19" s="22" t="e">
        <f t="shared" si="23"/>
        <v>#DIV/0!</v>
      </c>
      <c r="P19" s="22" t="e">
        <f t="shared" si="24"/>
        <v>#DIV/0!</v>
      </c>
      <c r="Q19" s="22">
        <f t="shared" si="25"/>
        <v>0</v>
      </c>
      <c r="R19" s="22" t="e">
        <f t="shared" si="26"/>
        <v>#DIV/0!</v>
      </c>
    </row>
    <row r="20" spans="1:18" x14ac:dyDescent="0.35">
      <c r="A20" s="6"/>
      <c r="B20" s="15"/>
      <c r="C20" s="7"/>
      <c r="D20" s="7"/>
      <c r="E20" s="7"/>
      <c r="F20" s="22">
        <f t="shared" si="14"/>
        <v>0</v>
      </c>
      <c r="G20" s="7"/>
      <c r="H20" s="8">
        <f t="shared" si="16"/>
        <v>0</v>
      </c>
      <c r="I20" s="9" t="e">
        <f t="shared" si="17"/>
        <v>#DIV/0!</v>
      </c>
      <c r="J20" s="9" t="e">
        <f t="shared" si="18"/>
        <v>#DIV/0!</v>
      </c>
      <c r="K20" s="22" t="e">
        <f t="shared" si="19"/>
        <v>#DIV/0!</v>
      </c>
      <c r="L20" s="22" t="e">
        <f t="shared" si="20"/>
        <v>#DIV/0!</v>
      </c>
      <c r="M20" s="22">
        <f t="shared" si="21"/>
        <v>0</v>
      </c>
      <c r="N20" s="22" t="e">
        <f t="shared" si="22"/>
        <v>#DIV/0!</v>
      </c>
      <c r="O20" s="22" t="e">
        <f t="shared" si="23"/>
        <v>#DIV/0!</v>
      </c>
      <c r="P20" s="22" t="e">
        <f t="shared" si="24"/>
        <v>#DIV/0!</v>
      </c>
      <c r="Q20" s="22">
        <f t="shared" si="25"/>
        <v>0</v>
      </c>
      <c r="R20" s="22" t="e">
        <f t="shared" si="26"/>
        <v>#DIV/0!</v>
      </c>
    </row>
    <row r="21" spans="1:18" x14ac:dyDescent="0.35">
      <c r="A21" s="6"/>
      <c r="B21" s="15"/>
      <c r="C21" s="7"/>
      <c r="D21" s="7"/>
      <c r="E21" s="7"/>
      <c r="F21" s="22">
        <f t="shared" si="14"/>
        <v>0</v>
      </c>
      <c r="G21" s="7"/>
      <c r="H21" s="8">
        <f t="shared" si="16"/>
        <v>0</v>
      </c>
      <c r="I21" s="9" t="e">
        <f t="shared" si="17"/>
        <v>#DIV/0!</v>
      </c>
      <c r="J21" s="9" t="e">
        <f t="shared" si="18"/>
        <v>#DIV/0!</v>
      </c>
      <c r="K21" s="22" t="e">
        <f t="shared" si="19"/>
        <v>#DIV/0!</v>
      </c>
      <c r="L21" s="22" t="e">
        <f t="shared" si="20"/>
        <v>#DIV/0!</v>
      </c>
      <c r="M21" s="22">
        <f t="shared" si="21"/>
        <v>0</v>
      </c>
      <c r="N21" s="22" t="e">
        <f t="shared" si="22"/>
        <v>#DIV/0!</v>
      </c>
      <c r="O21" s="22" t="e">
        <f t="shared" si="23"/>
        <v>#DIV/0!</v>
      </c>
      <c r="P21" s="22" t="e">
        <f t="shared" si="24"/>
        <v>#DIV/0!</v>
      </c>
      <c r="Q21" s="22">
        <f t="shared" si="25"/>
        <v>0</v>
      </c>
      <c r="R21" s="22" t="e">
        <f t="shared" si="26"/>
        <v>#DIV/0!</v>
      </c>
    </row>
    <row r="22" spans="1:18" x14ac:dyDescent="0.35">
      <c r="A22" s="6"/>
      <c r="B22" s="15"/>
      <c r="C22" s="7"/>
      <c r="D22" s="7"/>
      <c r="E22" s="7"/>
      <c r="F22" s="22">
        <f t="shared" si="14"/>
        <v>0</v>
      </c>
      <c r="G22" s="7"/>
      <c r="H22" s="8">
        <f t="shared" si="2"/>
        <v>0</v>
      </c>
      <c r="I22" s="9" t="e">
        <f t="shared" si="3"/>
        <v>#DIV/0!</v>
      </c>
      <c r="J22" s="9" t="e">
        <f t="shared" si="15"/>
        <v>#DIV/0!</v>
      </c>
      <c r="K22" s="22" t="e">
        <f t="shared" si="4"/>
        <v>#DIV/0!</v>
      </c>
      <c r="L22" s="22" t="e">
        <f t="shared" si="5"/>
        <v>#DIV/0!</v>
      </c>
      <c r="M22" s="22">
        <f t="shared" si="6"/>
        <v>0</v>
      </c>
      <c r="N22" s="22" t="e">
        <f t="shared" si="7"/>
        <v>#DIV/0!</v>
      </c>
      <c r="O22" s="22" t="e">
        <f t="shared" si="8"/>
        <v>#DIV/0!</v>
      </c>
      <c r="P22" s="22" t="e">
        <f t="shared" si="9"/>
        <v>#DIV/0!</v>
      </c>
      <c r="Q22" s="22">
        <f t="shared" si="10"/>
        <v>0</v>
      </c>
      <c r="R22" s="22" t="e">
        <f t="shared" si="11"/>
        <v>#DIV/0!</v>
      </c>
    </row>
    <row r="23" spans="1:18" x14ac:dyDescent="0.35">
      <c r="A23" s="6"/>
      <c r="B23" s="15"/>
      <c r="C23" s="7"/>
      <c r="D23" s="7"/>
      <c r="E23" s="7"/>
      <c r="F23" s="22">
        <f t="shared" si="14"/>
        <v>0</v>
      </c>
      <c r="G23" s="7"/>
      <c r="H23" s="8">
        <f t="shared" si="2"/>
        <v>0</v>
      </c>
      <c r="I23" s="9" t="e">
        <f t="shared" si="3"/>
        <v>#DIV/0!</v>
      </c>
      <c r="J23" s="9" t="e">
        <f t="shared" si="15"/>
        <v>#DIV/0!</v>
      </c>
      <c r="K23" s="22" t="e">
        <f t="shared" si="4"/>
        <v>#DIV/0!</v>
      </c>
      <c r="L23" s="22" t="e">
        <f t="shared" si="5"/>
        <v>#DIV/0!</v>
      </c>
      <c r="M23" s="22">
        <f t="shared" si="6"/>
        <v>0</v>
      </c>
      <c r="N23" s="22" t="e">
        <f t="shared" si="7"/>
        <v>#DIV/0!</v>
      </c>
      <c r="O23" s="22" t="e">
        <f t="shared" si="8"/>
        <v>#DIV/0!</v>
      </c>
      <c r="P23" s="22" t="e">
        <f t="shared" si="9"/>
        <v>#DIV/0!</v>
      </c>
      <c r="Q23" s="22">
        <f t="shared" si="10"/>
        <v>0</v>
      </c>
      <c r="R23" s="22" t="e">
        <f t="shared" si="11"/>
        <v>#DIV/0!</v>
      </c>
    </row>
    <row r="24" spans="1:18" x14ac:dyDescent="0.35">
      <c r="A24" s="6"/>
      <c r="B24" s="15"/>
      <c r="C24" s="7"/>
      <c r="D24" s="7"/>
      <c r="E24" s="7"/>
      <c r="F24" s="22">
        <f t="shared" si="14"/>
        <v>0</v>
      </c>
      <c r="G24" s="7"/>
      <c r="H24" s="8">
        <f t="shared" si="2"/>
        <v>0</v>
      </c>
      <c r="I24" s="9" t="e">
        <f t="shared" si="3"/>
        <v>#DIV/0!</v>
      </c>
      <c r="J24" s="9" t="e">
        <f t="shared" si="15"/>
        <v>#DIV/0!</v>
      </c>
      <c r="K24" s="22" t="e">
        <f t="shared" si="4"/>
        <v>#DIV/0!</v>
      </c>
      <c r="L24" s="22" t="e">
        <f t="shared" si="5"/>
        <v>#DIV/0!</v>
      </c>
      <c r="M24" s="22">
        <f t="shared" si="6"/>
        <v>0</v>
      </c>
      <c r="N24" s="22" t="e">
        <f t="shared" si="7"/>
        <v>#DIV/0!</v>
      </c>
      <c r="O24" s="22" t="e">
        <f t="shared" si="8"/>
        <v>#DIV/0!</v>
      </c>
      <c r="P24" s="22" t="e">
        <f t="shared" si="9"/>
        <v>#DIV/0!</v>
      </c>
      <c r="Q24" s="22">
        <f t="shared" si="10"/>
        <v>0</v>
      </c>
      <c r="R24" s="22" t="e">
        <f t="shared" si="11"/>
        <v>#DIV/0!</v>
      </c>
    </row>
    <row r="25" spans="1:18" x14ac:dyDescent="0.35">
      <c r="A25" s="6"/>
      <c r="B25" s="15"/>
      <c r="C25" s="7"/>
      <c r="D25" s="7"/>
      <c r="E25" s="7"/>
      <c r="F25" s="22">
        <f t="shared" si="14"/>
        <v>0</v>
      </c>
      <c r="G25" s="7"/>
      <c r="H25" s="8">
        <f t="shared" si="2"/>
        <v>0</v>
      </c>
      <c r="I25" s="9" t="e">
        <f t="shared" si="3"/>
        <v>#DIV/0!</v>
      </c>
      <c r="J25" s="9" t="e">
        <f t="shared" si="15"/>
        <v>#DIV/0!</v>
      </c>
      <c r="K25" s="22" t="e">
        <f t="shared" si="4"/>
        <v>#DIV/0!</v>
      </c>
      <c r="L25" s="22" t="e">
        <f t="shared" si="5"/>
        <v>#DIV/0!</v>
      </c>
      <c r="M25" s="22">
        <f t="shared" si="6"/>
        <v>0</v>
      </c>
      <c r="N25" s="22" t="e">
        <f t="shared" si="7"/>
        <v>#DIV/0!</v>
      </c>
      <c r="O25" s="22" t="e">
        <f t="shared" si="8"/>
        <v>#DIV/0!</v>
      </c>
      <c r="P25" s="22" t="e">
        <f t="shared" si="9"/>
        <v>#DIV/0!</v>
      </c>
      <c r="Q25" s="22">
        <f t="shared" si="10"/>
        <v>0</v>
      </c>
      <c r="R25" s="22" t="e">
        <f t="shared" si="11"/>
        <v>#DIV/0!</v>
      </c>
    </row>
    <row r="26" spans="1:18" x14ac:dyDescent="0.35">
      <c r="A26" s="6"/>
      <c r="B26" s="15"/>
      <c r="C26" s="7"/>
      <c r="D26" s="7"/>
      <c r="E26" s="7"/>
      <c r="F26" s="22">
        <f t="shared" si="14"/>
        <v>0</v>
      </c>
      <c r="G26" s="7"/>
      <c r="H26" s="8">
        <f t="shared" si="2"/>
        <v>0</v>
      </c>
      <c r="I26" s="9" t="e">
        <f t="shared" si="3"/>
        <v>#DIV/0!</v>
      </c>
      <c r="J26" s="9" t="e">
        <f t="shared" si="15"/>
        <v>#DIV/0!</v>
      </c>
      <c r="K26" s="22" t="e">
        <f t="shared" si="4"/>
        <v>#DIV/0!</v>
      </c>
      <c r="L26" s="22" t="e">
        <f t="shared" si="5"/>
        <v>#DIV/0!</v>
      </c>
      <c r="M26" s="22">
        <f t="shared" si="6"/>
        <v>0</v>
      </c>
      <c r="N26" s="22" t="e">
        <f t="shared" si="7"/>
        <v>#DIV/0!</v>
      </c>
      <c r="O26" s="22" t="e">
        <f t="shared" si="8"/>
        <v>#DIV/0!</v>
      </c>
      <c r="P26" s="22" t="e">
        <f t="shared" si="9"/>
        <v>#DIV/0!</v>
      </c>
      <c r="Q26" s="22">
        <f t="shared" si="10"/>
        <v>0</v>
      </c>
      <c r="R26" s="22" t="e">
        <f t="shared" si="11"/>
        <v>#DIV/0!</v>
      </c>
    </row>
    <row r="27" spans="1:18" s="11" customFormat="1" x14ac:dyDescent="0.35">
      <c r="B27" s="19" t="s">
        <v>15</v>
      </c>
      <c r="C27" s="12">
        <f t="shared" ref="C27:H27" si="27">SUM(C7:C26)</f>
        <v>0</v>
      </c>
      <c r="D27" s="12">
        <f t="shared" si="27"/>
        <v>0</v>
      </c>
      <c r="E27" s="12">
        <f t="shared" si="27"/>
        <v>0</v>
      </c>
      <c r="F27" s="12">
        <f t="shared" si="27"/>
        <v>0</v>
      </c>
      <c r="G27" s="12">
        <f t="shared" si="27"/>
        <v>0</v>
      </c>
      <c r="H27" s="12">
        <f t="shared" si="27"/>
        <v>0</v>
      </c>
      <c r="I27" s="13" t="e">
        <f>+H27/C27</f>
        <v>#DIV/0!</v>
      </c>
      <c r="J27" s="13" t="e">
        <f t="shared" ref="J27" si="28">+E27/G27</f>
        <v>#DIV/0!</v>
      </c>
      <c r="K27" s="12" t="e">
        <f t="shared" ref="K27:R27" si="29">SUM(K7:K26)</f>
        <v>#DIV/0!</v>
      </c>
      <c r="L27" s="12" t="e">
        <f t="shared" si="29"/>
        <v>#DIV/0!</v>
      </c>
      <c r="M27" s="12">
        <f t="shared" si="29"/>
        <v>0</v>
      </c>
      <c r="N27" s="12" t="e">
        <f t="shared" si="29"/>
        <v>#DIV/0!</v>
      </c>
      <c r="O27" s="12" t="e">
        <f t="shared" si="29"/>
        <v>#DIV/0!</v>
      </c>
      <c r="P27" s="12" t="e">
        <f t="shared" si="29"/>
        <v>#DIV/0!</v>
      </c>
      <c r="Q27" s="12">
        <f t="shared" si="29"/>
        <v>0</v>
      </c>
      <c r="R27" s="12" t="e">
        <f t="shared" si="29"/>
        <v>#DIV/0!</v>
      </c>
    </row>
    <row r="29" spans="1:18" x14ac:dyDescent="0.35">
      <c r="A29" s="11" t="s">
        <v>16</v>
      </c>
      <c r="B29" s="16">
        <f>C27</f>
        <v>0</v>
      </c>
    </row>
    <row r="30" spans="1:18" ht="15" thickBot="1" x14ac:dyDescent="0.4">
      <c r="A30" s="11" t="s">
        <v>17</v>
      </c>
      <c r="B30" s="17">
        <f>D27</f>
        <v>0</v>
      </c>
    </row>
    <row r="31" spans="1:18" x14ac:dyDescent="0.35">
      <c r="A31" s="11" t="s">
        <v>18</v>
      </c>
      <c r="B31" s="16">
        <f>B29-B30</f>
        <v>0</v>
      </c>
    </row>
    <row r="32" spans="1:18" ht="15" thickBot="1" x14ac:dyDescent="0.4">
      <c r="A32" s="11" t="s">
        <v>19</v>
      </c>
      <c r="B32" s="17">
        <f>F27</f>
        <v>0</v>
      </c>
    </row>
    <row r="33" spans="1:13" x14ac:dyDescent="0.35">
      <c r="A33" s="11" t="s">
        <v>20</v>
      </c>
      <c r="B33" s="16">
        <f>B31-B32</f>
        <v>0</v>
      </c>
    </row>
    <row r="34" spans="1:13" x14ac:dyDescent="0.35">
      <c r="A34" s="11" t="s">
        <v>24</v>
      </c>
      <c r="B34" s="27" t="e">
        <f>SUM(R7:R26)/(C27-D27)</f>
        <v>#DIV/0!</v>
      </c>
      <c r="J34" s="20"/>
      <c r="K34" s="21"/>
      <c r="L34" s="21"/>
      <c r="M34" s="21"/>
    </row>
    <row r="35" spans="1:13" x14ac:dyDescent="0.35">
      <c r="J35" s="20"/>
      <c r="K35" s="21"/>
      <c r="L35" s="21"/>
      <c r="M35" s="21"/>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31C1-0075-4D8D-A14F-32E0B221E28D}">
  <dimension ref="A1:R35"/>
  <sheetViews>
    <sheetView workbookViewId="0">
      <pane ySplit="6" topLeftCell="A7" activePane="bottomLeft" state="frozen"/>
      <selection pane="bottomLeft" activeCell="A7" sqref="A7"/>
    </sheetView>
  </sheetViews>
  <sheetFormatPr defaultRowHeight="14.5" x14ac:dyDescent="0.35"/>
  <cols>
    <col min="1" max="1" width="19.36328125" bestFit="1" customWidth="1"/>
    <col min="2" max="2" width="10.81640625" style="18" bestFit="1" customWidth="1"/>
    <col min="3" max="5" width="10.81640625" style="2" bestFit="1" customWidth="1"/>
    <col min="6" max="6" width="11" style="2" customWidth="1"/>
    <col min="7" max="7" width="10.81640625" style="2" bestFit="1" customWidth="1"/>
    <col min="8" max="8" width="10.1796875" style="2" customWidth="1"/>
    <col min="9" max="10" width="10.1796875" style="1" customWidth="1"/>
    <col min="11" max="11" width="9.36328125" style="2" bestFit="1" customWidth="1"/>
    <col min="12" max="14" width="12.1796875" style="2" customWidth="1"/>
    <col min="15" max="15" width="11" style="2" customWidth="1"/>
    <col min="16" max="16" width="8.7265625" style="2"/>
    <col min="17" max="17" width="9.81640625" style="2" bestFit="1" customWidth="1"/>
    <col min="18" max="18" width="10" customWidth="1"/>
  </cols>
  <sheetData>
    <row r="1" spans="1:18" x14ac:dyDescent="0.35">
      <c r="A1" s="26" t="s">
        <v>25</v>
      </c>
      <c r="B1" s="33"/>
    </row>
    <row r="2" spans="1:18" x14ac:dyDescent="0.35">
      <c r="A2" s="26"/>
      <c r="B2" s="29"/>
    </row>
    <row r="3" spans="1:18" x14ac:dyDescent="0.35">
      <c r="A3" s="30" t="s">
        <v>39</v>
      </c>
      <c r="B3" s="31"/>
      <c r="C3" s="32"/>
      <c r="D3" s="32"/>
      <c r="E3" s="34"/>
      <c r="F3" s="34"/>
      <c r="G3" s="34"/>
      <c r="H3" s="34"/>
      <c r="I3" s="35"/>
      <c r="J3" s="35"/>
      <c r="K3" s="34"/>
      <c r="L3" s="34"/>
      <c r="M3" s="34"/>
      <c r="N3" s="34"/>
      <c r="O3" s="34"/>
      <c r="P3" s="34"/>
      <c r="Q3" s="34"/>
    </row>
    <row r="4" spans="1:18" x14ac:dyDescent="0.35">
      <c r="A4" s="26"/>
      <c r="B4" s="29"/>
    </row>
    <row r="5" spans="1:18" x14ac:dyDescent="0.35">
      <c r="C5" s="28" t="s">
        <v>26</v>
      </c>
      <c r="E5" s="28" t="s">
        <v>28</v>
      </c>
      <c r="F5" s="28" t="s">
        <v>29</v>
      </c>
      <c r="G5" s="28" t="s">
        <v>27</v>
      </c>
      <c r="H5" s="28" t="s">
        <v>30</v>
      </c>
      <c r="I5" s="28" t="s">
        <v>31</v>
      </c>
      <c r="J5" s="28" t="s">
        <v>32</v>
      </c>
      <c r="K5" s="1"/>
      <c r="L5" s="28" t="s">
        <v>35</v>
      </c>
      <c r="M5" s="28" t="s">
        <v>33</v>
      </c>
      <c r="N5" s="28" t="s">
        <v>34</v>
      </c>
      <c r="O5" s="28" t="s">
        <v>36</v>
      </c>
      <c r="P5" s="28" t="s">
        <v>37</v>
      </c>
      <c r="Q5" s="28" t="s">
        <v>38</v>
      </c>
    </row>
    <row r="6" spans="1:18" ht="58" x14ac:dyDescent="0.35">
      <c r="A6" s="3" t="s">
        <v>0</v>
      </c>
      <c r="B6" s="14" t="s">
        <v>1</v>
      </c>
      <c r="C6" s="4" t="s">
        <v>2</v>
      </c>
      <c r="D6" s="4" t="s">
        <v>3</v>
      </c>
      <c r="E6" s="4" t="s">
        <v>4</v>
      </c>
      <c r="F6" s="4" t="s">
        <v>5</v>
      </c>
      <c r="G6" s="4" t="s">
        <v>23</v>
      </c>
      <c r="H6" s="4" t="s">
        <v>6</v>
      </c>
      <c r="I6" s="5" t="s">
        <v>7</v>
      </c>
      <c r="J6" s="5" t="s">
        <v>8</v>
      </c>
      <c r="K6" s="10" t="s">
        <v>9</v>
      </c>
      <c r="L6" s="10" t="s">
        <v>10</v>
      </c>
      <c r="M6" s="10" t="s">
        <v>21</v>
      </c>
      <c r="N6" s="10" t="s">
        <v>11</v>
      </c>
      <c r="O6" s="10" t="s">
        <v>12</v>
      </c>
      <c r="P6" s="10" t="s">
        <v>13</v>
      </c>
      <c r="Q6" s="10" t="s">
        <v>14</v>
      </c>
      <c r="R6" s="10" t="s">
        <v>22</v>
      </c>
    </row>
    <row r="7" spans="1:18" x14ac:dyDescent="0.35">
      <c r="A7" s="23"/>
      <c r="B7" s="24"/>
      <c r="C7" s="25"/>
      <c r="D7" s="25"/>
      <c r="E7" s="25"/>
      <c r="F7" s="25"/>
      <c r="G7" s="22">
        <f>E7+F7</f>
        <v>0</v>
      </c>
      <c r="H7" s="8">
        <f t="shared" ref="H7:H26" si="0">+C7-G7</f>
        <v>0</v>
      </c>
      <c r="I7" s="9" t="e">
        <f t="shared" ref="I7:I26" si="1">+H7/C7</f>
        <v>#DIV/0!</v>
      </c>
      <c r="J7" s="9" t="e">
        <f t="shared" ref="J7:J27" si="2">+E7/G7</f>
        <v>#DIV/0!</v>
      </c>
      <c r="K7" s="8" t="e">
        <f t="shared" ref="K7:K26" si="3">IF(H7&lt;0,H7, J7*H7)</f>
        <v>#DIV/0!</v>
      </c>
      <c r="L7" s="8" t="e">
        <f t="shared" ref="L7:L26" si="4">IF(((E7+K7)-D7)&gt;0, (E7+K7)-D7, 0)</f>
        <v>#DIV/0!</v>
      </c>
      <c r="M7" s="8">
        <f t="shared" ref="M7:M26" si="5">IF(((E7-D7)&lt;=0), 0, E7-D7)</f>
        <v>0</v>
      </c>
      <c r="N7" s="8" t="e">
        <f t="shared" ref="N7:N26" si="6">L7-M7</f>
        <v>#DIV/0!</v>
      </c>
      <c r="O7" s="8" t="e">
        <f t="shared" ref="O7:O26" si="7">IF((((E7+K7)-D7)*-1)&lt;0, 0, ((E7+K7)-D7)*-1)</f>
        <v>#DIV/0!</v>
      </c>
      <c r="P7" s="8" t="e">
        <f t="shared" ref="P7:P26" si="8">O7-Q7</f>
        <v>#DIV/0!</v>
      </c>
      <c r="Q7" s="8">
        <f t="shared" ref="Q7:Q26" si="9">IF(((C7-D7-F7)*-1)&lt;=0, 0, ((C7-D7-F7)*-1))</f>
        <v>0</v>
      </c>
      <c r="R7" s="8" t="e">
        <f t="shared" ref="R7:R26" si="10">IF(H7&gt;K7, H7-K7, 0)</f>
        <v>#DIV/0!</v>
      </c>
    </row>
    <row r="8" spans="1:18" x14ac:dyDescent="0.35">
      <c r="A8" s="23"/>
      <c r="B8" s="24"/>
      <c r="C8" s="25"/>
      <c r="D8" s="25"/>
      <c r="E8" s="25"/>
      <c r="F8" s="25"/>
      <c r="G8" s="22">
        <f t="shared" ref="G8:G20" si="11">E8+F8</f>
        <v>0</v>
      </c>
      <c r="H8" s="8">
        <f t="shared" ref="H8:H20" si="12">+C8-G8</f>
        <v>0</v>
      </c>
      <c r="I8" s="9" t="e">
        <f t="shared" ref="I8:I20" si="13">+H8/C8</f>
        <v>#DIV/0!</v>
      </c>
      <c r="J8" s="9" t="e">
        <f t="shared" ref="J8:J20" si="14">+E8/G8</f>
        <v>#DIV/0!</v>
      </c>
      <c r="K8" s="8" t="e">
        <f t="shared" ref="K8:K20" si="15">IF(H8&lt;0,H8, J8*H8)</f>
        <v>#DIV/0!</v>
      </c>
      <c r="L8" s="8" t="e">
        <f t="shared" ref="L8:L20" si="16">IF(((E8+K8)-D8)&gt;0, (E8+K8)-D8, 0)</f>
        <v>#DIV/0!</v>
      </c>
      <c r="M8" s="8">
        <f t="shared" ref="M8:M20" si="17">IF(((E8-D8)&lt;=0), 0, E8-D8)</f>
        <v>0</v>
      </c>
      <c r="N8" s="8" t="e">
        <f t="shared" ref="N8:N20" si="18">L8-M8</f>
        <v>#DIV/0!</v>
      </c>
      <c r="O8" s="8" t="e">
        <f t="shared" ref="O8:O20" si="19">IF((((E8+K8)-D8)*-1)&lt;0, 0, ((E8+K8)-D8)*-1)</f>
        <v>#DIV/0!</v>
      </c>
      <c r="P8" s="8" t="e">
        <f t="shared" ref="P8:P20" si="20">O8-Q8</f>
        <v>#DIV/0!</v>
      </c>
      <c r="Q8" s="8">
        <f t="shared" ref="Q8:Q20" si="21">IF(((C8-D8-F8)*-1)&lt;=0, 0, ((C8-D8-F8)*-1))</f>
        <v>0</v>
      </c>
      <c r="R8" s="8" t="e">
        <f t="shared" ref="R8:R20" si="22">IF(H8&gt;K8, H8-K8, 0)</f>
        <v>#DIV/0!</v>
      </c>
    </row>
    <row r="9" spans="1:18" x14ac:dyDescent="0.35">
      <c r="A9" s="23"/>
      <c r="B9" s="24"/>
      <c r="C9" s="25"/>
      <c r="D9" s="25"/>
      <c r="E9" s="25"/>
      <c r="F9" s="25"/>
      <c r="G9" s="22">
        <f t="shared" si="11"/>
        <v>0</v>
      </c>
      <c r="H9" s="8">
        <f t="shared" si="12"/>
        <v>0</v>
      </c>
      <c r="I9" s="9" t="e">
        <f t="shared" si="13"/>
        <v>#DIV/0!</v>
      </c>
      <c r="J9" s="9" t="e">
        <f t="shared" si="14"/>
        <v>#DIV/0!</v>
      </c>
      <c r="K9" s="8" t="e">
        <f t="shared" si="15"/>
        <v>#DIV/0!</v>
      </c>
      <c r="L9" s="8" t="e">
        <f t="shared" si="16"/>
        <v>#DIV/0!</v>
      </c>
      <c r="M9" s="8">
        <f t="shared" si="17"/>
        <v>0</v>
      </c>
      <c r="N9" s="8" t="e">
        <f t="shared" si="18"/>
        <v>#DIV/0!</v>
      </c>
      <c r="O9" s="8" t="e">
        <f t="shared" si="19"/>
        <v>#DIV/0!</v>
      </c>
      <c r="P9" s="8" t="e">
        <f t="shared" si="20"/>
        <v>#DIV/0!</v>
      </c>
      <c r="Q9" s="8">
        <f t="shared" si="21"/>
        <v>0</v>
      </c>
      <c r="R9" s="8" t="e">
        <f t="shared" si="22"/>
        <v>#DIV/0!</v>
      </c>
    </row>
    <row r="10" spans="1:18" x14ac:dyDescent="0.35">
      <c r="A10" s="23"/>
      <c r="B10" s="24"/>
      <c r="C10" s="25"/>
      <c r="D10" s="25"/>
      <c r="E10" s="25"/>
      <c r="F10" s="25"/>
      <c r="G10" s="22">
        <f t="shared" si="11"/>
        <v>0</v>
      </c>
      <c r="H10" s="8">
        <f t="shared" si="12"/>
        <v>0</v>
      </c>
      <c r="I10" s="9" t="e">
        <f t="shared" si="13"/>
        <v>#DIV/0!</v>
      </c>
      <c r="J10" s="9" t="e">
        <f t="shared" si="14"/>
        <v>#DIV/0!</v>
      </c>
      <c r="K10" s="8" t="e">
        <f t="shared" si="15"/>
        <v>#DIV/0!</v>
      </c>
      <c r="L10" s="8" t="e">
        <f t="shared" si="16"/>
        <v>#DIV/0!</v>
      </c>
      <c r="M10" s="8">
        <f t="shared" si="17"/>
        <v>0</v>
      </c>
      <c r="N10" s="8" t="e">
        <f t="shared" si="18"/>
        <v>#DIV/0!</v>
      </c>
      <c r="O10" s="8" t="e">
        <f t="shared" si="19"/>
        <v>#DIV/0!</v>
      </c>
      <c r="P10" s="8" t="e">
        <f t="shared" si="20"/>
        <v>#DIV/0!</v>
      </c>
      <c r="Q10" s="8">
        <f t="shared" si="21"/>
        <v>0</v>
      </c>
      <c r="R10" s="8" t="e">
        <f t="shared" si="22"/>
        <v>#DIV/0!</v>
      </c>
    </row>
    <row r="11" spans="1:18" x14ac:dyDescent="0.35">
      <c r="A11" s="23"/>
      <c r="B11" s="24"/>
      <c r="C11" s="25"/>
      <c r="D11" s="25"/>
      <c r="E11" s="25"/>
      <c r="F11" s="25"/>
      <c r="G11" s="22">
        <f t="shared" si="11"/>
        <v>0</v>
      </c>
      <c r="H11" s="8">
        <f t="shared" si="12"/>
        <v>0</v>
      </c>
      <c r="I11" s="9" t="e">
        <f t="shared" si="13"/>
        <v>#DIV/0!</v>
      </c>
      <c r="J11" s="9" t="e">
        <f t="shared" si="14"/>
        <v>#DIV/0!</v>
      </c>
      <c r="K11" s="8" t="e">
        <f t="shared" si="15"/>
        <v>#DIV/0!</v>
      </c>
      <c r="L11" s="8" t="e">
        <f t="shared" si="16"/>
        <v>#DIV/0!</v>
      </c>
      <c r="M11" s="8">
        <f t="shared" si="17"/>
        <v>0</v>
      </c>
      <c r="N11" s="8" t="e">
        <f t="shared" si="18"/>
        <v>#DIV/0!</v>
      </c>
      <c r="O11" s="8" t="e">
        <f t="shared" si="19"/>
        <v>#DIV/0!</v>
      </c>
      <c r="P11" s="8" t="e">
        <f t="shared" si="20"/>
        <v>#DIV/0!</v>
      </c>
      <c r="Q11" s="8">
        <f t="shared" si="21"/>
        <v>0</v>
      </c>
      <c r="R11" s="8" t="e">
        <f t="shared" si="22"/>
        <v>#DIV/0!</v>
      </c>
    </row>
    <row r="12" spans="1:18" x14ac:dyDescent="0.35">
      <c r="A12" s="23"/>
      <c r="B12" s="24"/>
      <c r="C12" s="25"/>
      <c r="D12" s="25"/>
      <c r="E12" s="25"/>
      <c r="F12" s="25"/>
      <c r="G12" s="22">
        <f t="shared" si="11"/>
        <v>0</v>
      </c>
      <c r="H12" s="8">
        <f t="shared" si="12"/>
        <v>0</v>
      </c>
      <c r="I12" s="9" t="e">
        <f t="shared" si="13"/>
        <v>#DIV/0!</v>
      </c>
      <c r="J12" s="9" t="e">
        <f t="shared" si="14"/>
        <v>#DIV/0!</v>
      </c>
      <c r="K12" s="8" t="e">
        <f t="shared" si="15"/>
        <v>#DIV/0!</v>
      </c>
      <c r="L12" s="8" t="e">
        <f t="shared" si="16"/>
        <v>#DIV/0!</v>
      </c>
      <c r="M12" s="8">
        <f t="shared" si="17"/>
        <v>0</v>
      </c>
      <c r="N12" s="8" t="e">
        <f t="shared" si="18"/>
        <v>#DIV/0!</v>
      </c>
      <c r="O12" s="8" t="e">
        <f t="shared" si="19"/>
        <v>#DIV/0!</v>
      </c>
      <c r="P12" s="8" t="e">
        <f t="shared" si="20"/>
        <v>#DIV/0!</v>
      </c>
      <c r="Q12" s="8">
        <f t="shared" si="21"/>
        <v>0</v>
      </c>
      <c r="R12" s="8" t="e">
        <f t="shared" si="22"/>
        <v>#DIV/0!</v>
      </c>
    </row>
    <row r="13" spans="1:18" x14ac:dyDescent="0.35">
      <c r="A13" s="23"/>
      <c r="B13" s="24"/>
      <c r="C13" s="25"/>
      <c r="D13" s="25"/>
      <c r="E13" s="25"/>
      <c r="F13" s="25"/>
      <c r="G13" s="22">
        <f t="shared" si="11"/>
        <v>0</v>
      </c>
      <c r="H13" s="8">
        <f t="shared" si="12"/>
        <v>0</v>
      </c>
      <c r="I13" s="9" t="e">
        <f t="shared" si="13"/>
        <v>#DIV/0!</v>
      </c>
      <c r="J13" s="9" t="e">
        <f t="shared" si="14"/>
        <v>#DIV/0!</v>
      </c>
      <c r="K13" s="8" t="e">
        <f t="shared" si="15"/>
        <v>#DIV/0!</v>
      </c>
      <c r="L13" s="8" t="e">
        <f t="shared" si="16"/>
        <v>#DIV/0!</v>
      </c>
      <c r="M13" s="8">
        <f t="shared" si="17"/>
        <v>0</v>
      </c>
      <c r="N13" s="8" t="e">
        <f t="shared" si="18"/>
        <v>#DIV/0!</v>
      </c>
      <c r="O13" s="8" t="e">
        <f t="shared" si="19"/>
        <v>#DIV/0!</v>
      </c>
      <c r="P13" s="8" t="e">
        <f t="shared" si="20"/>
        <v>#DIV/0!</v>
      </c>
      <c r="Q13" s="8">
        <f t="shared" si="21"/>
        <v>0</v>
      </c>
      <c r="R13" s="8" t="e">
        <f t="shared" si="22"/>
        <v>#DIV/0!</v>
      </c>
    </row>
    <row r="14" spans="1:18" x14ac:dyDescent="0.35">
      <c r="A14" s="23"/>
      <c r="B14" s="24"/>
      <c r="C14" s="25"/>
      <c r="D14" s="25"/>
      <c r="E14" s="25"/>
      <c r="F14" s="25"/>
      <c r="G14" s="22">
        <f t="shared" si="11"/>
        <v>0</v>
      </c>
      <c r="H14" s="8">
        <f t="shared" si="12"/>
        <v>0</v>
      </c>
      <c r="I14" s="9" t="e">
        <f t="shared" si="13"/>
        <v>#DIV/0!</v>
      </c>
      <c r="J14" s="9" t="e">
        <f t="shared" si="14"/>
        <v>#DIV/0!</v>
      </c>
      <c r="K14" s="8" t="e">
        <f t="shared" si="15"/>
        <v>#DIV/0!</v>
      </c>
      <c r="L14" s="8" t="e">
        <f t="shared" si="16"/>
        <v>#DIV/0!</v>
      </c>
      <c r="M14" s="8">
        <f t="shared" si="17"/>
        <v>0</v>
      </c>
      <c r="N14" s="8" t="e">
        <f t="shared" si="18"/>
        <v>#DIV/0!</v>
      </c>
      <c r="O14" s="8" t="e">
        <f t="shared" si="19"/>
        <v>#DIV/0!</v>
      </c>
      <c r="P14" s="8" t="e">
        <f t="shared" si="20"/>
        <v>#DIV/0!</v>
      </c>
      <c r="Q14" s="8">
        <f t="shared" si="21"/>
        <v>0</v>
      </c>
      <c r="R14" s="8" t="e">
        <f t="shared" si="22"/>
        <v>#DIV/0!</v>
      </c>
    </row>
    <row r="15" spans="1:18" x14ac:dyDescent="0.35">
      <c r="A15" s="23"/>
      <c r="B15" s="24"/>
      <c r="C15" s="25"/>
      <c r="D15" s="25"/>
      <c r="E15" s="25"/>
      <c r="F15" s="25"/>
      <c r="G15" s="22">
        <f t="shared" si="11"/>
        <v>0</v>
      </c>
      <c r="H15" s="8">
        <f t="shared" si="12"/>
        <v>0</v>
      </c>
      <c r="I15" s="9" t="e">
        <f t="shared" si="13"/>
        <v>#DIV/0!</v>
      </c>
      <c r="J15" s="9" t="e">
        <f t="shared" si="14"/>
        <v>#DIV/0!</v>
      </c>
      <c r="K15" s="8" t="e">
        <f t="shared" si="15"/>
        <v>#DIV/0!</v>
      </c>
      <c r="L15" s="8" t="e">
        <f t="shared" si="16"/>
        <v>#DIV/0!</v>
      </c>
      <c r="M15" s="8">
        <f t="shared" si="17"/>
        <v>0</v>
      </c>
      <c r="N15" s="8" t="e">
        <f t="shared" si="18"/>
        <v>#DIV/0!</v>
      </c>
      <c r="O15" s="8" t="e">
        <f t="shared" si="19"/>
        <v>#DIV/0!</v>
      </c>
      <c r="P15" s="8" t="e">
        <f t="shared" si="20"/>
        <v>#DIV/0!</v>
      </c>
      <c r="Q15" s="8">
        <f t="shared" si="21"/>
        <v>0</v>
      </c>
      <c r="R15" s="8" t="e">
        <f t="shared" si="22"/>
        <v>#DIV/0!</v>
      </c>
    </row>
    <row r="16" spans="1:18" x14ac:dyDescent="0.35">
      <c r="A16" s="23"/>
      <c r="B16" s="24"/>
      <c r="C16" s="25"/>
      <c r="D16" s="25"/>
      <c r="E16" s="25"/>
      <c r="F16" s="25"/>
      <c r="G16" s="22">
        <f t="shared" si="11"/>
        <v>0</v>
      </c>
      <c r="H16" s="8">
        <f t="shared" si="12"/>
        <v>0</v>
      </c>
      <c r="I16" s="9" t="e">
        <f t="shared" si="13"/>
        <v>#DIV/0!</v>
      </c>
      <c r="J16" s="9" t="e">
        <f t="shared" si="14"/>
        <v>#DIV/0!</v>
      </c>
      <c r="K16" s="8" t="e">
        <f t="shared" si="15"/>
        <v>#DIV/0!</v>
      </c>
      <c r="L16" s="8" t="e">
        <f t="shared" si="16"/>
        <v>#DIV/0!</v>
      </c>
      <c r="M16" s="8">
        <f t="shared" si="17"/>
        <v>0</v>
      </c>
      <c r="N16" s="8" t="e">
        <f t="shared" si="18"/>
        <v>#DIV/0!</v>
      </c>
      <c r="O16" s="8" t="e">
        <f t="shared" si="19"/>
        <v>#DIV/0!</v>
      </c>
      <c r="P16" s="8" t="e">
        <f t="shared" si="20"/>
        <v>#DIV/0!</v>
      </c>
      <c r="Q16" s="8">
        <f t="shared" si="21"/>
        <v>0</v>
      </c>
      <c r="R16" s="8" t="e">
        <f t="shared" si="22"/>
        <v>#DIV/0!</v>
      </c>
    </row>
    <row r="17" spans="1:18" x14ac:dyDescent="0.35">
      <c r="A17" s="23"/>
      <c r="B17" s="24"/>
      <c r="C17" s="25"/>
      <c r="D17" s="25"/>
      <c r="E17" s="25"/>
      <c r="F17" s="25"/>
      <c r="G17" s="22">
        <f t="shared" si="11"/>
        <v>0</v>
      </c>
      <c r="H17" s="8">
        <f t="shared" si="12"/>
        <v>0</v>
      </c>
      <c r="I17" s="9" t="e">
        <f t="shared" si="13"/>
        <v>#DIV/0!</v>
      </c>
      <c r="J17" s="9" t="e">
        <f t="shared" si="14"/>
        <v>#DIV/0!</v>
      </c>
      <c r="K17" s="8" t="e">
        <f t="shared" si="15"/>
        <v>#DIV/0!</v>
      </c>
      <c r="L17" s="8" t="e">
        <f t="shared" si="16"/>
        <v>#DIV/0!</v>
      </c>
      <c r="M17" s="8">
        <f t="shared" si="17"/>
        <v>0</v>
      </c>
      <c r="N17" s="8" t="e">
        <f t="shared" si="18"/>
        <v>#DIV/0!</v>
      </c>
      <c r="O17" s="8" t="e">
        <f t="shared" si="19"/>
        <v>#DIV/0!</v>
      </c>
      <c r="P17" s="8" t="e">
        <f t="shared" si="20"/>
        <v>#DIV/0!</v>
      </c>
      <c r="Q17" s="8">
        <f t="shared" si="21"/>
        <v>0</v>
      </c>
      <c r="R17" s="8" t="e">
        <f t="shared" si="22"/>
        <v>#DIV/0!</v>
      </c>
    </row>
    <row r="18" spans="1:18" x14ac:dyDescent="0.35">
      <c r="A18" s="23"/>
      <c r="B18" s="24"/>
      <c r="C18" s="25"/>
      <c r="D18" s="25"/>
      <c r="E18" s="25"/>
      <c r="F18" s="25"/>
      <c r="G18" s="22">
        <f t="shared" si="11"/>
        <v>0</v>
      </c>
      <c r="H18" s="8">
        <f t="shared" si="12"/>
        <v>0</v>
      </c>
      <c r="I18" s="9" t="e">
        <f t="shared" si="13"/>
        <v>#DIV/0!</v>
      </c>
      <c r="J18" s="9" t="e">
        <f t="shared" si="14"/>
        <v>#DIV/0!</v>
      </c>
      <c r="K18" s="8" t="e">
        <f t="shared" si="15"/>
        <v>#DIV/0!</v>
      </c>
      <c r="L18" s="8" t="e">
        <f t="shared" si="16"/>
        <v>#DIV/0!</v>
      </c>
      <c r="M18" s="8">
        <f t="shared" si="17"/>
        <v>0</v>
      </c>
      <c r="N18" s="8" t="e">
        <f t="shared" si="18"/>
        <v>#DIV/0!</v>
      </c>
      <c r="O18" s="8" t="e">
        <f t="shared" si="19"/>
        <v>#DIV/0!</v>
      </c>
      <c r="P18" s="8" t="e">
        <f t="shared" si="20"/>
        <v>#DIV/0!</v>
      </c>
      <c r="Q18" s="8">
        <f t="shared" si="21"/>
        <v>0</v>
      </c>
      <c r="R18" s="8" t="e">
        <f t="shared" si="22"/>
        <v>#DIV/0!</v>
      </c>
    </row>
    <row r="19" spans="1:18" x14ac:dyDescent="0.35">
      <c r="A19" s="23"/>
      <c r="B19" s="24"/>
      <c r="C19" s="25"/>
      <c r="D19" s="25"/>
      <c r="E19" s="25"/>
      <c r="F19" s="25"/>
      <c r="G19" s="22">
        <f t="shared" si="11"/>
        <v>0</v>
      </c>
      <c r="H19" s="8">
        <f t="shared" si="12"/>
        <v>0</v>
      </c>
      <c r="I19" s="9" t="e">
        <f t="shared" si="13"/>
        <v>#DIV/0!</v>
      </c>
      <c r="J19" s="9" t="e">
        <f t="shared" si="14"/>
        <v>#DIV/0!</v>
      </c>
      <c r="K19" s="8" t="e">
        <f t="shared" si="15"/>
        <v>#DIV/0!</v>
      </c>
      <c r="L19" s="8" t="e">
        <f t="shared" si="16"/>
        <v>#DIV/0!</v>
      </c>
      <c r="M19" s="8">
        <f t="shared" si="17"/>
        <v>0</v>
      </c>
      <c r="N19" s="8" t="e">
        <f t="shared" si="18"/>
        <v>#DIV/0!</v>
      </c>
      <c r="O19" s="8" t="e">
        <f t="shared" si="19"/>
        <v>#DIV/0!</v>
      </c>
      <c r="P19" s="8" t="e">
        <f t="shared" si="20"/>
        <v>#DIV/0!</v>
      </c>
      <c r="Q19" s="8">
        <f t="shared" si="21"/>
        <v>0</v>
      </c>
      <c r="R19" s="8" t="e">
        <f t="shared" si="22"/>
        <v>#DIV/0!</v>
      </c>
    </row>
    <row r="20" spans="1:18" x14ac:dyDescent="0.35">
      <c r="A20" s="23"/>
      <c r="B20" s="24"/>
      <c r="C20" s="25"/>
      <c r="D20" s="25"/>
      <c r="E20" s="25"/>
      <c r="F20" s="25"/>
      <c r="G20" s="22">
        <f t="shared" si="11"/>
        <v>0</v>
      </c>
      <c r="H20" s="8">
        <f t="shared" si="12"/>
        <v>0</v>
      </c>
      <c r="I20" s="9" t="e">
        <f t="shared" si="13"/>
        <v>#DIV/0!</v>
      </c>
      <c r="J20" s="9" t="e">
        <f t="shared" si="14"/>
        <v>#DIV/0!</v>
      </c>
      <c r="K20" s="8" t="e">
        <f t="shared" si="15"/>
        <v>#DIV/0!</v>
      </c>
      <c r="L20" s="8" t="e">
        <f t="shared" si="16"/>
        <v>#DIV/0!</v>
      </c>
      <c r="M20" s="8">
        <f t="shared" si="17"/>
        <v>0</v>
      </c>
      <c r="N20" s="8" t="e">
        <f t="shared" si="18"/>
        <v>#DIV/0!</v>
      </c>
      <c r="O20" s="8" t="e">
        <f t="shared" si="19"/>
        <v>#DIV/0!</v>
      </c>
      <c r="P20" s="8" t="e">
        <f t="shared" si="20"/>
        <v>#DIV/0!</v>
      </c>
      <c r="Q20" s="8">
        <f t="shared" si="21"/>
        <v>0</v>
      </c>
      <c r="R20" s="8" t="e">
        <f t="shared" si="22"/>
        <v>#DIV/0!</v>
      </c>
    </row>
    <row r="21" spans="1:18" x14ac:dyDescent="0.35">
      <c r="A21" s="23"/>
      <c r="B21" s="24"/>
      <c r="C21" s="25"/>
      <c r="D21" s="25"/>
      <c r="E21" s="25"/>
      <c r="F21" s="25"/>
      <c r="G21" s="22">
        <f t="shared" ref="G21:G26" si="23">E21+F21</f>
        <v>0</v>
      </c>
      <c r="H21" s="8">
        <f t="shared" si="0"/>
        <v>0</v>
      </c>
      <c r="I21" s="9" t="e">
        <f t="shared" si="1"/>
        <v>#DIV/0!</v>
      </c>
      <c r="J21" s="9" t="e">
        <f t="shared" si="2"/>
        <v>#DIV/0!</v>
      </c>
      <c r="K21" s="8" t="e">
        <f t="shared" si="3"/>
        <v>#DIV/0!</v>
      </c>
      <c r="L21" s="8" t="e">
        <f t="shared" si="4"/>
        <v>#DIV/0!</v>
      </c>
      <c r="M21" s="8">
        <f t="shared" si="5"/>
        <v>0</v>
      </c>
      <c r="N21" s="8" t="e">
        <f t="shared" si="6"/>
        <v>#DIV/0!</v>
      </c>
      <c r="O21" s="8" t="e">
        <f t="shared" si="7"/>
        <v>#DIV/0!</v>
      </c>
      <c r="P21" s="8" t="e">
        <f t="shared" si="8"/>
        <v>#DIV/0!</v>
      </c>
      <c r="Q21" s="8">
        <f t="shared" si="9"/>
        <v>0</v>
      </c>
      <c r="R21" s="8" t="e">
        <f t="shared" si="10"/>
        <v>#DIV/0!</v>
      </c>
    </row>
    <row r="22" spans="1:18" x14ac:dyDescent="0.35">
      <c r="A22" s="23"/>
      <c r="B22" s="24"/>
      <c r="C22" s="25"/>
      <c r="D22" s="25"/>
      <c r="E22" s="25"/>
      <c r="F22" s="25"/>
      <c r="G22" s="22">
        <f t="shared" si="23"/>
        <v>0</v>
      </c>
      <c r="H22" s="8">
        <f t="shared" si="0"/>
        <v>0</v>
      </c>
      <c r="I22" s="9" t="e">
        <f t="shared" si="1"/>
        <v>#DIV/0!</v>
      </c>
      <c r="J22" s="9" t="e">
        <f t="shared" si="2"/>
        <v>#DIV/0!</v>
      </c>
      <c r="K22" s="8" t="e">
        <f t="shared" si="3"/>
        <v>#DIV/0!</v>
      </c>
      <c r="L22" s="8" t="e">
        <f t="shared" si="4"/>
        <v>#DIV/0!</v>
      </c>
      <c r="M22" s="8">
        <f t="shared" si="5"/>
        <v>0</v>
      </c>
      <c r="N22" s="8" t="e">
        <f t="shared" si="6"/>
        <v>#DIV/0!</v>
      </c>
      <c r="O22" s="8" t="e">
        <f t="shared" si="7"/>
        <v>#DIV/0!</v>
      </c>
      <c r="P22" s="8" t="e">
        <f t="shared" si="8"/>
        <v>#DIV/0!</v>
      </c>
      <c r="Q22" s="8">
        <f t="shared" si="9"/>
        <v>0</v>
      </c>
      <c r="R22" s="8" t="e">
        <f t="shared" si="10"/>
        <v>#DIV/0!</v>
      </c>
    </row>
    <row r="23" spans="1:18" x14ac:dyDescent="0.35">
      <c r="A23" s="23"/>
      <c r="B23" s="24"/>
      <c r="C23" s="25"/>
      <c r="D23" s="25"/>
      <c r="E23" s="25"/>
      <c r="F23" s="25"/>
      <c r="G23" s="22">
        <f t="shared" si="23"/>
        <v>0</v>
      </c>
      <c r="H23" s="8">
        <f t="shared" si="0"/>
        <v>0</v>
      </c>
      <c r="I23" s="9" t="e">
        <f t="shared" si="1"/>
        <v>#DIV/0!</v>
      </c>
      <c r="J23" s="9" t="e">
        <f t="shared" si="2"/>
        <v>#DIV/0!</v>
      </c>
      <c r="K23" s="8" t="e">
        <f t="shared" si="3"/>
        <v>#DIV/0!</v>
      </c>
      <c r="L23" s="8" t="e">
        <f t="shared" si="4"/>
        <v>#DIV/0!</v>
      </c>
      <c r="M23" s="8">
        <f t="shared" si="5"/>
        <v>0</v>
      </c>
      <c r="N23" s="8" t="e">
        <f t="shared" si="6"/>
        <v>#DIV/0!</v>
      </c>
      <c r="O23" s="8" t="e">
        <f t="shared" si="7"/>
        <v>#DIV/0!</v>
      </c>
      <c r="P23" s="8" t="e">
        <f t="shared" si="8"/>
        <v>#DIV/0!</v>
      </c>
      <c r="Q23" s="8">
        <f t="shared" si="9"/>
        <v>0</v>
      </c>
      <c r="R23" s="8" t="e">
        <f t="shared" si="10"/>
        <v>#DIV/0!</v>
      </c>
    </row>
    <row r="24" spans="1:18" x14ac:dyDescent="0.35">
      <c r="A24" s="23"/>
      <c r="B24" s="24"/>
      <c r="C24" s="25"/>
      <c r="D24" s="25"/>
      <c r="E24" s="25"/>
      <c r="F24" s="25"/>
      <c r="G24" s="22">
        <f t="shared" si="23"/>
        <v>0</v>
      </c>
      <c r="H24" s="8">
        <f t="shared" si="0"/>
        <v>0</v>
      </c>
      <c r="I24" s="9" t="e">
        <f t="shared" si="1"/>
        <v>#DIV/0!</v>
      </c>
      <c r="J24" s="9" t="e">
        <f t="shared" si="2"/>
        <v>#DIV/0!</v>
      </c>
      <c r="K24" s="8" t="e">
        <f t="shared" si="3"/>
        <v>#DIV/0!</v>
      </c>
      <c r="L24" s="8" t="e">
        <f t="shared" si="4"/>
        <v>#DIV/0!</v>
      </c>
      <c r="M24" s="8">
        <f t="shared" si="5"/>
        <v>0</v>
      </c>
      <c r="N24" s="8" t="e">
        <f t="shared" si="6"/>
        <v>#DIV/0!</v>
      </c>
      <c r="O24" s="8" t="e">
        <f t="shared" si="7"/>
        <v>#DIV/0!</v>
      </c>
      <c r="P24" s="8" t="e">
        <f t="shared" si="8"/>
        <v>#DIV/0!</v>
      </c>
      <c r="Q24" s="8">
        <f t="shared" si="9"/>
        <v>0</v>
      </c>
      <c r="R24" s="8" t="e">
        <f t="shared" si="10"/>
        <v>#DIV/0!</v>
      </c>
    </row>
    <row r="25" spans="1:18" x14ac:dyDescent="0.35">
      <c r="A25" s="23"/>
      <c r="B25" s="24"/>
      <c r="C25" s="25"/>
      <c r="D25" s="25"/>
      <c r="E25" s="25"/>
      <c r="F25" s="25"/>
      <c r="G25" s="22">
        <f t="shared" si="23"/>
        <v>0</v>
      </c>
      <c r="H25" s="8">
        <f t="shared" si="0"/>
        <v>0</v>
      </c>
      <c r="I25" s="9" t="e">
        <f t="shared" si="1"/>
        <v>#DIV/0!</v>
      </c>
      <c r="J25" s="9" t="e">
        <f t="shared" si="2"/>
        <v>#DIV/0!</v>
      </c>
      <c r="K25" s="8" t="e">
        <f t="shared" si="3"/>
        <v>#DIV/0!</v>
      </c>
      <c r="L25" s="8" t="e">
        <f t="shared" si="4"/>
        <v>#DIV/0!</v>
      </c>
      <c r="M25" s="8">
        <f t="shared" si="5"/>
        <v>0</v>
      </c>
      <c r="N25" s="8" t="e">
        <f t="shared" si="6"/>
        <v>#DIV/0!</v>
      </c>
      <c r="O25" s="8" t="e">
        <f t="shared" si="7"/>
        <v>#DIV/0!</v>
      </c>
      <c r="P25" s="8" t="e">
        <f t="shared" si="8"/>
        <v>#DIV/0!</v>
      </c>
      <c r="Q25" s="8">
        <f t="shared" si="9"/>
        <v>0</v>
      </c>
      <c r="R25" s="8" t="e">
        <f t="shared" si="10"/>
        <v>#DIV/0!</v>
      </c>
    </row>
    <row r="26" spans="1:18" x14ac:dyDescent="0.35">
      <c r="A26" s="23"/>
      <c r="B26" s="24"/>
      <c r="C26" s="25"/>
      <c r="D26" s="25"/>
      <c r="E26" s="25"/>
      <c r="F26" s="25"/>
      <c r="G26" s="22">
        <f t="shared" si="23"/>
        <v>0</v>
      </c>
      <c r="H26" s="8">
        <f t="shared" si="0"/>
        <v>0</v>
      </c>
      <c r="I26" s="9" t="e">
        <f t="shared" si="1"/>
        <v>#DIV/0!</v>
      </c>
      <c r="J26" s="9" t="e">
        <f t="shared" si="2"/>
        <v>#DIV/0!</v>
      </c>
      <c r="K26" s="8" t="e">
        <f t="shared" si="3"/>
        <v>#DIV/0!</v>
      </c>
      <c r="L26" s="8" t="e">
        <f t="shared" si="4"/>
        <v>#DIV/0!</v>
      </c>
      <c r="M26" s="8">
        <f t="shared" si="5"/>
        <v>0</v>
      </c>
      <c r="N26" s="8" t="e">
        <f t="shared" si="6"/>
        <v>#DIV/0!</v>
      </c>
      <c r="O26" s="8" t="e">
        <f t="shared" si="7"/>
        <v>#DIV/0!</v>
      </c>
      <c r="P26" s="8" t="e">
        <f t="shared" si="8"/>
        <v>#DIV/0!</v>
      </c>
      <c r="Q26" s="8">
        <f t="shared" si="9"/>
        <v>0</v>
      </c>
      <c r="R26" s="8" t="e">
        <f t="shared" si="10"/>
        <v>#DIV/0!</v>
      </c>
    </row>
    <row r="27" spans="1:18" s="11" customFormat="1" x14ac:dyDescent="0.35">
      <c r="B27" s="19" t="s">
        <v>15</v>
      </c>
      <c r="C27" s="12">
        <f t="shared" ref="C27:H27" si="24">SUM(C7:C26)</f>
        <v>0</v>
      </c>
      <c r="D27" s="12">
        <f t="shared" si="24"/>
        <v>0</v>
      </c>
      <c r="E27" s="12">
        <f t="shared" si="24"/>
        <v>0</v>
      </c>
      <c r="F27" s="12">
        <f t="shared" si="24"/>
        <v>0</v>
      </c>
      <c r="G27" s="12">
        <f t="shared" si="24"/>
        <v>0</v>
      </c>
      <c r="H27" s="12">
        <f t="shared" si="24"/>
        <v>0</v>
      </c>
      <c r="I27" s="13" t="e">
        <f>+H27/C27</f>
        <v>#DIV/0!</v>
      </c>
      <c r="J27" s="13" t="e">
        <f t="shared" si="2"/>
        <v>#DIV/0!</v>
      </c>
      <c r="K27" s="12" t="e">
        <f t="shared" ref="K27:R27" si="25">SUM(K7:K26)</f>
        <v>#DIV/0!</v>
      </c>
      <c r="L27" s="12" t="e">
        <f t="shared" si="25"/>
        <v>#DIV/0!</v>
      </c>
      <c r="M27" s="12">
        <f t="shared" si="25"/>
        <v>0</v>
      </c>
      <c r="N27" s="12" t="e">
        <f t="shared" si="25"/>
        <v>#DIV/0!</v>
      </c>
      <c r="O27" s="12" t="e">
        <f t="shared" si="25"/>
        <v>#DIV/0!</v>
      </c>
      <c r="P27" s="12" t="e">
        <f t="shared" si="25"/>
        <v>#DIV/0!</v>
      </c>
      <c r="Q27" s="12">
        <f t="shared" si="25"/>
        <v>0</v>
      </c>
      <c r="R27" s="12" t="e">
        <f t="shared" si="25"/>
        <v>#DIV/0!</v>
      </c>
    </row>
    <row r="29" spans="1:18" x14ac:dyDescent="0.35">
      <c r="A29" s="11" t="s">
        <v>16</v>
      </c>
      <c r="B29" s="16">
        <f>C27</f>
        <v>0</v>
      </c>
    </row>
    <row r="30" spans="1:18" ht="15" thickBot="1" x14ac:dyDescent="0.4">
      <c r="A30" s="11" t="s">
        <v>17</v>
      </c>
      <c r="B30" s="17">
        <f>D27</f>
        <v>0</v>
      </c>
    </row>
    <row r="31" spans="1:18" x14ac:dyDescent="0.35">
      <c r="A31" s="11" t="s">
        <v>18</v>
      </c>
      <c r="B31" s="16">
        <f>B29-B30</f>
        <v>0</v>
      </c>
    </row>
    <row r="32" spans="1:18" ht="15" thickBot="1" x14ac:dyDescent="0.4">
      <c r="A32" s="11" t="s">
        <v>19</v>
      </c>
      <c r="B32" s="17">
        <f>F27</f>
        <v>0</v>
      </c>
    </row>
    <row r="33" spans="1:13" x14ac:dyDescent="0.35">
      <c r="A33" s="11" t="s">
        <v>20</v>
      </c>
      <c r="B33" s="16">
        <f>B31-B32</f>
        <v>0</v>
      </c>
    </row>
    <row r="34" spans="1:13" x14ac:dyDescent="0.35">
      <c r="A34" s="11" t="s">
        <v>24</v>
      </c>
      <c r="B34" s="27" t="e">
        <f>SUM(#REF!)/(C27-D27)</f>
        <v>#REF!</v>
      </c>
      <c r="J34" s="20"/>
      <c r="K34" s="21"/>
      <c r="L34" s="21"/>
      <c r="M34" s="21"/>
    </row>
    <row r="35" spans="1:13" x14ac:dyDescent="0.35">
      <c r="J35" s="20"/>
      <c r="K35" s="21"/>
      <c r="L35" s="21"/>
      <c r="M35" s="21"/>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9C7481462E74587FE984B292E583C" ma:contentTypeVersion="2" ma:contentTypeDescription="Create a new document." ma:contentTypeScope="" ma:versionID="a96e801e20fafea4e2f43f25f6c47d0e">
  <xsd:schema xmlns:xsd="http://www.w3.org/2001/XMLSchema" xmlns:xs="http://www.w3.org/2001/XMLSchema" xmlns:p="http://schemas.microsoft.com/office/2006/metadata/properties" xmlns:ns2="f9338d0d-6f5b-4a04-a4e6-69eb4b93774c" targetNamespace="http://schemas.microsoft.com/office/2006/metadata/properties" ma:root="true" ma:fieldsID="d2d15e3f91db2642869eb27214d56eac" ns2:_="">
    <xsd:import namespace="f9338d0d-6f5b-4a04-a4e6-69eb4b93774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38d0d-6f5b-4a04-a4e6-69eb4b937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54326-A3D7-4B2C-A847-19CAC7C698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6279135-7BFC-4FDE-A289-A8BCC4F3F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338d0d-6f5b-4a04-a4e6-69eb4b9377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E6E5AD-4962-4C45-9465-53EE702CF8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WIP Temp. using Total Est. Cost</vt:lpstr>
      <vt:lpstr>WIP Temp. using CTC</vt:lpstr>
    </vt:vector>
  </TitlesOfParts>
  <Manager/>
  <Company>Liberty Mutual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Jew, Kim</dc:creator>
  <cp:keywords/>
  <dc:description/>
  <cp:lastModifiedBy>Shaun</cp:lastModifiedBy>
  <cp:revision/>
  <dcterms:created xsi:type="dcterms:W3CDTF">2012-02-22T18:38:00Z</dcterms:created>
  <dcterms:modified xsi:type="dcterms:W3CDTF">2021-10-08T15:15:56Z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0x0101005AD9C7481462E74587FE984B292E583C</vt:lpwstr>
  </property>
</Properties>
</file>